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Anexo 1\Amenazas Climáticas Provinciales\04 - Carchi\Excel\"/>
    </mc:Choice>
  </mc:AlternateContent>
  <bookViews>
    <workbookView xWindow="-120" yWindow="-120" windowWidth="20730" windowHeight="11160" activeTab="1"/>
  </bookViews>
  <sheets>
    <sheet name="Descripción Indices y Amenazas" sheetId="11" r:id="rId1"/>
    <sheet name="CDD Clima histórico 1981-2015" sheetId="2" r:id="rId2"/>
    <sheet name="CDD RCP 4.5 2016-2040" sheetId="3" r:id="rId3"/>
    <sheet name="CDD RCP 8.5 2016-2040" sheetId="4" r:id="rId4"/>
    <sheet name="R95p Clima histórico 1981-2015" sheetId="5" r:id="rId5"/>
    <sheet name="R95p RCP 4.5 2016-2040" sheetId="6" r:id="rId6"/>
    <sheet name="R95p RCP 8.5 2016-2040" sheetId="7" r:id="rId7"/>
    <sheet name="TX95p Clima histórico 1981-2015" sheetId="8" r:id="rId8"/>
    <sheet name="TX95p RCP 4.5 2016-2040" sheetId="9" r:id="rId9"/>
    <sheet name="TX95p RCP 8.5 2016-2040" sheetId="10" r:id="rId10"/>
    <sheet name="FD3 Clima histórico 1981-2015" sheetId="18" r:id="rId11"/>
    <sheet name="FD3 RCP 4.5 2016-2040" sheetId="19" r:id="rId12"/>
    <sheet name="FD3 RCP 8.5 2016-2040" sheetId="20"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R47" i="2" l="1"/>
  <c r="AH46" i="3"/>
  <c r="AH51" i="4"/>
  <c r="AS51" i="5"/>
  <c r="AI7" i="6"/>
  <c r="AI48" i="7"/>
  <c r="AS5" i="8"/>
  <c r="AI5" i="9"/>
  <c r="AI3" i="10"/>
  <c r="AR47" i="18"/>
  <c r="AH50" i="19"/>
  <c r="AH41" i="20"/>
  <c r="AH3" i="20"/>
  <c r="AH4" i="20"/>
  <c r="AH5" i="20"/>
  <c r="AH6" i="20"/>
  <c r="AH7" i="20"/>
  <c r="AH8" i="20"/>
  <c r="AH9" i="20"/>
  <c r="AH10" i="20"/>
  <c r="AH11" i="20"/>
  <c r="AH12" i="20"/>
  <c r="AH13" i="20"/>
  <c r="AH14" i="20"/>
  <c r="AH15" i="20"/>
  <c r="AH16" i="20"/>
  <c r="AH17" i="20"/>
  <c r="AH18" i="20"/>
  <c r="AH19" i="20"/>
  <c r="AH20" i="20"/>
  <c r="AH21" i="20"/>
  <c r="AH22" i="20"/>
  <c r="AH23" i="20"/>
  <c r="AH24" i="20"/>
  <c r="AH25" i="20"/>
  <c r="AH26" i="20"/>
  <c r="AH27" i="20"/>
  <c r="AH28" i="20"/>
  <c r="AH29" i="20"/>
  <c r="AH30" i="20"/>
  <c r="AH31" i="20"/>
  <c r="AH32" i="20"/>
  <c r="AH33" i="20"/>
  <c r="AH34" i="20"/>
  <c r="AH35" i="20"/>
  <c r="AH36" i="20"/>
  <c r="AH37" i="20"/>
  <c r="AH38" i="20"/>
  <c r="AH39" i="20"/>
  <c r="AH40" i="20"/>
  <c r="AH42" i="20"/>
  <c r="AH43" i="20"/>
  <c r="AH44" i="20"/>
  <c r="AH45" i="20"/>
  <c r="AH46" i="20"/>
  <c r="AH47" i="20"/>
  <c r="AH48" i="20"/>
  <c r="AH49" i="20"/>
  <c r="AH50" i="20"/>
  <c r="AH51" i="20"/>
  <c r="AH52" i="20"/>
  <c r="AH53" i="20"/>
  <c r="AH54" i="20"/>
  <c r="AH55" i="20"/>
  <c r="AH56" i="20"/>
  <c r="AH57" i="20"/>
  <c r="AH58" i="20"/>
  <c r="AH59" i="20"/>
  <c r="AH60" i="20"/>
  <c r="AH2" i="20"/>
  <c r="AH3" i="19"/>
  <c r="AH4" i="19"/>
  <c r="AH5" i="19"/>
  <c r="AH6" i="19"/>
  <c r="AH7" i="19"/>
  <c r="AH8" i="19"/>
  <c r="AH9" i="19"/>
  <c r="AH10" i="19"/>
  <c r="AH11" i="19"/>
  <c r="AH12" i="19"/>
  <c r="AH13" i="19"/>
  <c r="AH14" i="19"/>
  <c r="AH15" i="19"/>
  <c r="AH16" i="19"/>
  <c r="AH17" i="19"/>
  <c r="AH18" i="19"/>
  <c r="AH19" i="19"/>
  <c r="AH20" i="19"/>
  <c r="AH21" i="19"/>
  <c r="AH22" i="19"/>
  <c r="AH23" i="19"/>
  <c r="AH24" i="19"/>
  <c r="AH25" i="19"/>
  <c r="AH26" i="19"/>
  <c r="AH27" i="19"/>
  <c r="AH28" i="19"/>
  <c r="AH29" i="19"/>
  <c r="AH30" i="19"/>
  <c r="AH31" i="19"/>
  <c r="AH32" i="19"/>
  <c r="AH33" i="19"/>
  <c r="AH34" i="19"/>
  <c r="AH35" i="19"/>
  <c r="AH36" i="19"/>
  <c r="AH37" i="19"/>
  <c r="AH38" i="19"/>
  <c r="AH39" i="19"/>
  <c r="AH40" i="19"/>
  <c r="AH41" i="19"/>
  <c r="AH42" i="19"/>
  <c r="AH43" i="19"/>
  <c r="AH44" i="19"/>
  <c r="AH45" i="19"/>
  <c r="AH46" i="19"/>
  <c r="AH47" i="19"/>
  <c r="AH48" i="19"/>
  <c r="AH49" i="19"/>
  <c r="AH51" i="19"/>
  <c r="AH52" i="19"/>
  <c r="AH53" i="19"/>
  <c r="AH54" i="19"/>
  <c r="AH55" i="19"/>
  <c r="AH56" i="19"/>
  <c r="AH57" i="19"/>
  <c r="AH58" i="19"/>
  <c r="AH59" i="19"/>
  <c r="AH60" i="19"/>
  <c r="AH2" i="19"/>
  <c r="AR3" i="18"/>
  <c r="AR4" i="18"/>
  <c r="AR5" i="18"/>
  <c r="AR6" i="18"/>
  <c r="AR7" i="18"/>
  <c r="AR8" i="18"/>
  <c r="AR9" i="18"/>
  <c r="AR10" i="18"/>
  <c r="AR11" i="18"/>
  <c r="AR12" i="18"/>
  <c r="AR13" i="18"/>
  <c r="AR14" i="18"/>
  <c r="AR15" i="18"/>
  <c r="AR16" i="18"/>
  <c r="AR17" i="18"/>
  <c r="AR18" i="18"/>
  <c r="AR19" i="18"/>
  <c r="AR20" i="18"/>
  <c r="AR21" i="18"/>
  <c r="AR22" i="18"/>
  <c r="AR23" i="18"/>
  <c r="AR24" i="18"/>
  <c r="AR25" i="18"/>
  <c r="AR26" i="18"/>
  <c r="AR27" i="18"/>
  <c r="AR28" i="18"/>
  <c r="AR29" i="18"/>
  <c r="AR30" i="18"/>
  <c r="AR31" i="18"/>
  <c r="AR32" i="18"/>
  <c r="AR33" i="18"/>
  <c r="AR34" i="18"/>
  <c r="AR35" i="18"/>
  <c r="AR36" i="18"/>
  <c r="AR37" i="18"/>
  <c r="AR38" i="18"/>
  <c r="AR39" i="18"/>
  <c r="AR40" i="18"/>
  <c r="AR41" i="18"/>
  <c r="AR42" i="18"/>
  <c r="AR43" i="18"/>
  <c r="AR44" i="18"/>
  <c r="AR45" i="18"/>
  <c r="AR46" i="18"/>
  <c r="AR48" i="18"/>
  <c r="AR49" i="18"/>
  <c r="AR50" i="18"/>
  <c r="AR51" i="18"/>
  <c r="AR52" i="18"/>
  <c r="AR53" i="18"/>
  <c r="AR54" i="18"/>
  <c r="AR55" i="18"/>
  <c r="AR56" i="18"/>
  <c r="AR57" i="18"/>
  <c r="AR58" i="18"/>
  <c r="AR59" i="18"/>
  <c r="AR60" i="18"/>
  <c r="AR2" i="18"/>
  <c r="AI4" i="10"/>
  <c r="AI5" i="10"/>
  <c r="AI6" i="10"/>
  <c r="AI7" i="10"/>
  <c r="AI8" i="10"/>
  <c r="AI9" i="10"/>
  <c r="AI10" i="10"/>
  <c r="AI11" i="10"/>
  <c r="AI12" i="10"/>
  <c r="AI13" i="10"/>
  <c r="AI14" i="10"/>
  <c r="AI15" i="10"/>
  <c r="AI16" i="10"/>
  <c r="AI17" i="10"/>
  <c r="AI18" i="10"/>
  <c r="AI19" i="10"/>
  <c r="AI20" i="10"/>
  <c r="AI21" i="10"/>
  <c r="AI22" i="10"/>
  <c r="AI23" i="10"/>
  <c r="AI24" i="10"/>
  <c r="AI25" i="10"/>
  <c r="AI26" i="10"/>
  <c r="AI27" i="10"/>
  <c r="AI28" i="10"/>
  <c r="AI29" i="10"/>
  <c r="AI30" i="10"/>
  <c r="AI31" i="10"/>
  <c r="AI32" i="10"/>
  <c r="AI33" i="10"/>
  <c r="AI34" i="10"/>
  <c r="AI35" i="10"/>
  <c r="AI36" i="10"/>
  <c r="AI37" i="10"/>
  <c r="AI38" i="10"/>
  <c r="AI39" i="10"/>
  <c r="AI40" i="10"/>
  <c r="AI41" i="10"/>
  <c r="AI42" i="10"/>
  <c r="AI43" i="10"/>
  <c r="AI44" i="10"/>
  <c r="AI45" i="10"/>
  <c r="AI46" i="10"/>
  <c r="AI47" i="10"/>
  <c r="AI48" i="10"/>
  <c r="AI49" i="10"/>
  <c r="AI50" i="10"/>
  <c r="AI51" i="10"/>
  <c r="AI52" i="10"/>
  <c r="AI53" i="10"/>
  <c r="AI54" i="10"/>
  <c r="AI55" i="10"/>
  <c r="AI56" i="10"/>
  <c r="AI57" i="10"/>
  <c r="AI58" i="10"/>
  <c r="AI59" i="10"/>
  <c r="AI60" i="10"/>
  <c r="AI2" i="10"/>
  <c r="AI4" i="9"/>
  <c r="AI6" i="9"/>
  <c r="AI7" i="9"/>
  <c r="AI8" i="9"/>
  <c r="AI9" i="9"/>
  <c r="AI10" i="9"/>
  <c r="AI11" i="9"/>
  <c r="AI12" i="9"/>
  <c r="AI13" i="9"/>
  <c r="AI14" i="9"/>
  <c r="AI15" i="9"/>
  <c r="AI16" i="9"/>
  <c r="AI17" i="9"/>
  <c r="AI18" i="9"/>
  <c r="AI19" i="9"/>
  <c r="AI20" i="9"/>
  <c r="AI21" i="9"/>
  <c r="AI22" i="9"/>
  <c r="AI23" i="9"/>
  <c r="AI24" i="9"/>
  <c r="AI25" i="9"/>
  <c r="AI26" i="9"/>
  <c r="AI27" i="9"/>
  <c r="AI28" i="9"/>
  <c r="AI29" i="9"/>
  <c r="AI30" i="9"/>
  <c r="AI31" i="9"/>
  <c r="AI32" i="9"/>
  <c r="AI33" i="9"/>
  <c r="AI34" i="9"/>
  <c r="AI35" i="9"/>
  <c r="AI36" i="9"/>
  <c r="AI37" i="9"/>
  <c r="AI38" i="9"/>
  <c r="AI39" i="9"/>
  <c r="AI40" i="9"/>
  <c r="AI41" i="9"/>
  <c r="AI42" i="9"/>
  <c r="AI43" i="9"/>
  <c r="AI44" i="9"/>
  <c r="AI45" i="9"/>
  <c r="AI46" i="9"/>
  <c r="AI47" i="9"/>
  <c r="AI48" i="9"/>
  <c r="AI49" i="9"/>
  <c r="AI50" i="9"/>
  <c r="AI51" i="9"/>
  <c r="AI52" i="9"/>
  <c r="AI53" i="9"/>
  <c r="AI54" i="9"/>
  <c r="AI55" i="9"/>
  <c r="AI56" i="9"/>
  <c r="AI57" i="9"/>
  <c r="AI58" i="9"/>
  <c r="AI59" i="9"/>
  <c r="AI60" i="9"/>
  <c r="AI3" i="9"/>
  <c r="AI2" i="9"/>
  <c r="AS3" i="8"/>
  <c r="AS4" i="8"/>
  <c r="AS6" i="8"/>
  <c r="AS7" i="8"/>
  <c r="AS8" i="8"/>
  <c r="AS9" i="8"/>
  <c r="AS10" i="8"/>
  <c r="AS11" i="8"/>
  <c r="AS12" i="8"/>
  <c r="AS13" i="8"/>
  <c r="AS14" i="8"/>
  <c r="AS15" i="8"/>
  <c r="AS16" i="8"/>
  <c r="AS17" i="8"/>
  <c r="AS18" i="8"/>
  <c r="AS19" i="8"/>
  <c r="AS20" i="8"/>
  <c r="AS21" i="8"/>
  <c r="AS22" i="8"/>
  <c r="AS23" i="8"/>
  <c r="AS24" i="8"/>
  <c r="AS25" i="8"/>
  <c r="AS26" i="8"/>
  <c r="AS27" i="8"/>
  <c r="AS28" i="8"/>
  <c r="AS29" i="8"/>
  <c r="AS30" i="8"/>
  <c r="AS31" i="8"/>
  <c r="AS32" i="8"/>
  <c r="AS33" i="8"/>
  <c r="AS34" i="8"/>
  <c r="AS35" i="8"/>
  <c r="AS36" i="8"/>
  <c r="AS37" i="8"/>
  <c r="AS38" i="8"/>
  <c r="AS39" i="8"/>
  <c r="AS40" i="8"/>
  <c r="AS41" i="8"/>
  <c r="AS42" i="8"/>
  <c r="AS43" i="8"/>
  <c r="AS44" i="8"/>
  <c r="AS45" i="8"/>
  <c r="AS46" i="8"/>
  <c r="AS47" i="8"/>
  <c r="AS48" i="8"/>
  <c r="AS49" i="8"/>
  <c r="AS50" i="8"/>
  <c r="AS51" i="8"/>
  <c r="AS52" i="8"/>
  <c r="AS53" i="8"/>
  <c r="AS54" i="8"/>
  <c r="AS55" i="8"/>
  <c r="AS56" i="8"/>
  <c r="AS57" i="8"/>
  <c r="AS58" i="8"/>
  <c r="AS59" i="8"/>
  <c r="AS60" i="8"/>
  <c r="AS2" i="8"/>
  <c r="AI3" i="7"/>
  <c r="AI4" i="7"/>
  <c r="AI5" i="7"/>
  <c r="AI6" i="7"/>
  <c r="AI7" i="7"/>
  <c r="AI8" i="7"/>
  <c r="AI9" i="7"/>
  <c r="AI10" i="7"/>
  <c r="AI11" i="7"/>
  <c r="AI12" i="7"/>
  <c r="AI13" i="7"/>
  <c r="AI14" i="7"/>
  <c r="AI15" i="7"/>
  <c r="AI16" i="7"/>
  <c r="AI17" i="7"/>
  <c r="AI18" i="7"/>
  <c r="AI19" i="7"/>
  <c r="AI20" i="7"/>
  <c r="AI21" i="7"/>
  <c r="AI22" i="7"/>
  <c r="AI23" i="7"/>
  <c r="AI24" i="7"/>
  <c r="AI25" i="7"/>
  <c r="AI26" i="7"/>
  <c r="AI27" i="7"/>
  <c r="AI28" i="7"/>
  <c r="AI29" i="7"/>
  <c r="AI30" i="7"/>
  <c r="AI31" i="7"/>
  <c r="AI32" i="7"/>
  <c r="AI33" i="7"/>
  <c r="AI34" i="7"/>
  <c r="AI35" i="7"/>
  <c r="AI36" i="7"/>
  <c r="AI37" i="7"/>
  <c r="AI38" i="7"/>
  <c r="AI39" i="7"/>
  <c r="AI40" i="7"/>
  <c r="AI41" i="7"/>
  <c r="AI42" i="7"/>
  <c r="AI43" i="7"/>
  <c r="AI44" i="7"/>
  <c r="AI45" i="7"/>
  <c r="AI46" i="7"/>
  <c r="AI47" i="7"/>
  <c r="AI49" i="7"/>
  <c r="AI50" i="7"/>
  <c r="AI51" i="7"/>
  <c r="AI52" i="7"/>
  <c r="AI53" i="7"/>
  <c r="AI54" i="7"/>
  <c r="AI55" i="7"/>
  <c r="AI56" i="7"/>
  <c r="AI57" i="7"/>
  <c r="AI58" i="7"/>
  <c r="AI59" i="7"/>
  <c r="AI60" i="7"/>
  <c r="AI2" i="7"/>
  <c r="AI2" i="6"/>
  <c r="AI8" i="6"/>
  <c r="AI9" i="6"/>
  <c r="AI10" i="6"/>
  <c r="AI11" i="6"/>
  <c r="AI12" i="6"/>
  <c r="AI13" i="6"/>
  <c r="AI14" i="6"/>
  <c r="AI15" i="6"/>
  <c r="AI16" i="6"/>
  <c r="AI17" i="6"/>
  <c r="AI18" i="6"/>
  <c r="AI19" i="6"/>
  <c r="AI20" i="6"/>
  <c r="AI21" i="6"/>
  <c r="AI22" i="6"/>
  <c r="AI23" i="6"/>
  <c r="AI24" i="6"/>
  <c r="AI25" i="6"/>
  <c r="AI26" i="6"/>
  <c r="AI27" i="6"/>
  <c r="AI28" i="6"/>
  <c r="AI29" i="6"/>
  <c r="AI30" i="6"/>
  <c r="AI31" i="6"/>
  <c r="AI32" i="6"/>
  <c r="AI33" i="6"/>
  <c r="AI34" i="6"/>
  <c r="AI35" i="6"/>
  <c r="AI36" i="6"/>
  <c r="AI37" i="6"/>
  <c r="AI38" i="6"/>
  <c r="AI39" i="6"/>
  <c r="AI40" i="6"/>
  <c r="AI41" i="6"/>
  <c r="AI42" i="6"/>
  <c r="AI43" i="6"/>
  <c r="AI44" i="6"/>
  <c r="AI45" i="6"/>
  <c r="AI46" i="6"/>
  <c r="AI47" i="6"/>
  <c r="AI48" i="6"/>
  <c r="AI49" i="6"/>
  <c r="AI50" i="6"/>
  <c r="AI51" i="6"/>
  <c r="AI52" i="6"/>
  <c r="AI53" i="6"/>
  <c r="AI54" i="6"/>
  <c r="AI55" i="6"/>
  <c r="AI56" i="6"/>
  <c r="AI57" i="6"/>
  <c r="AI58" i="6"/>
  <c r="AI59" i="6"/>
  <c r="AI60" i="6"/>
  <c r="AI3" i="6"/>
  <c r="AI4" i="6"/>
  <c r="AI5" i="6"/>
  <c r="AI6" i="6"/>
  <c r="AS3" i="5"/>
  <c r="AS4" i="5"/>
  <c r="AS5" i="5"/>
  <c r="AS6" i="5"/>
  <c r="AS7" i="5"/>
  <c r="AS8" i="5"/>
  <c r="AS9" i="5"/>
  <c r="AS10" i="5"/>
  <c r="AS11" i="5"/>
  <c r="AS12" i="5"/>
  <c r="AS13" i="5"/>
  <c r="AS14" i="5"/>
  <c r="AS15" i="5"/>
  <c r="AS16" i="5"/>
  <c r="AS17" i="5"/>
  <c r="AS18" i="5"/>
  <c r="AS19" i="5"/>
  <c r="AS20" i="5"/>
  <c r="AS21" i="5"/>
  <c r="AS22" i="5"/>
  <c r="AS23" i="5"/>
  <c r="AS24" i="5"/>
  <c r="AS25" i="5"/>
  <c r="AS26" i="5"/>
  <c r="AS27" i="5"/>
  <c r="AS28" i="5"/>
  <c r="AS29" i="5"/>
  <c r="AS30" i="5"/>
  <c r="AS31" i="5"/>
  <c r="AS32" i="5"/>
  <c r="AS33" i="5"/>
  <c r="AS34" i="5"/>
  <c r="AS35" i="5"/>
  <c r="AS36" i="5"/>
  <c r="AS37" i="5"/>
  <c r="AS38" i="5"/>
  <c r="AS39" i="5"/>
  <c r="AS40" i="5"/>
  <c r="AS41" i="5"/>
  <c r="AS42" i="5"/>
  <c r="AS43" i="5"/>
  <c r="AS44" i="5"/>
  <c r="AS45" i="5"/>
  <c r="AS46" i="5"/>
  <c r="AS47" i="5"/>
  <c r="AS48" i="5"/>
  <c r="AS49" i="5"/>
  <c r="AS50" i="5"/>
  <c r="AS52" i="5"/>
  <c r="AS53" i="5"/>
  <c r="AS54" i="5"/>
  <c r="AS55" i="5"/>
  <c r="AS56" i="5"/>
  <c r="AS57" i="5"/>
  <c r="AS58" i="5"/>
  <c r="AS59" i="5"/>
  <c r="AS60" i="5"/>
  <c r="AS2" i="5"/>
  <c r="AH3" i="4"/>
  <c r="AH4" i="4"/>
  <c r="AH5" i="4"/>
  <c r="AH6" i="4"/>
  <c r="AH7" i="4"/>
  <c r="AH8" i="4"/>
  <c r="AH9" i="4"/>
  <c r="AH10" i="4"/>
  <c r="AH11" i="4"/>
  <c r="AH12" i="4"/>
  <c r="AH13" i="4"/>
  <c r="AH14" i="4"/>
  <c r="AH15" i="4"/>
  <c r="AH16" i="4"/>
  <c r="AH17" i="4"/>
  <c r="AH18" i="4"/>
  <c r="AH19" i="4"/>
  <c r="AH20" i="4"/>
  <c r="AH21" i="4"/>
  <c r="AH22" i="4"/>
  <c r="AH23" i="4"/>
  <c r="AH24" i="4"/>
  <c r="AH25" i="4"/>
  <c r="AH26" i="4"/>
  <c r="AH27" i="4"/>
  <c r="AH28" i="4"/>
  <c r="AH29" i="4"/>
  <c r="AH30" i="4"/>
  <c r="AH31" i="4"/>
  <c r="AH32" i="4"/>
  <c r="AH33" i="4"/>
  <c r="AH34" i="4"/>
  <c r="AH35" i="4"/>
  <c r="AH36" i="4"/>
  <c r="AH37" i="4"/>
  <c r="AH38" i="4"/>
  <c r="AH39" i="4"/>
  <c r="AH40" i="4"/>
  <c r="AH41" i="4"/>
  <c r="AH42" i="4"/>
  <c r="AH43" i="4"/>
  <c r="AH44" i="4"/>
  <c r="AH45" i="4"/>
  <c r="AH46" i="4"/>
  <c r="AH47" i="4"/>
  <c r="AH48" i="4"/>
  <c r="AH49" i="4"/>
  <c r="AH50" i="4"/>
  <c r="AH52" i="4"/>
  <c r="AH53" i="4"/>
  <c r="AH54" i="4"/>
  <c r="AH55" i="4"/>
  <c r="AH56" i="4"/>
  <c r="AH57" i="4"/>
  <c r="AH58" i="4"/>
  <c r="AH59" i="4"/>
  <c r="AH60" i="4"/>
  <c r="AH2" i="4"/>
  <c r="AH3" i="3"/>
  <c r="AH4" i="3"/>
  <c r="AH5" i="3"/>
  <c r="AH6" i="3"/>
  <c r="AH7" i="3"/>
  <c r="AH8" i="3"/>
  <c r="AH9" i="3"/>
  <c r="AH10" i="3"/>
  <c r="AH11" i="3"/>
  <c r="AH12" i="3"/>
  <c r="AH13" i="3"/>
  <c r="AH14" i="3"/>
  <c r="AH15" i="3"/>
  <c r="AH16" i="3"/>
  <c r="AH17" i="3"/>
  <c r="AH18" i="3"/>
  <c r="AH19" i="3"/>
  <c r="AH20" i="3"/>
  <c r="AH21" i="3"/>
  <c r="AH22" i="3"/>
  <c r="AH23" i="3"/>
  <c r="AH24" i="3"/>
  <c r="AH25" i="3"/>
  <c r="AH26" i="3"/>
  <c r="AH27" i="3"/>
  <c r="AH28" i="3"/>
  <c r="AH29" i="3"/>
  <c r="AH30" i="3"/>
  <c r="AH31" i="3"/>
  <c r="AH32" i="3"/>
  <c r="AH33" i="3"/>
  <c r="AH34" i="3"/>
  <c r="AH35" i="3"/>
  <c r="AH36" i="3"/>
  <c r="AH37" i="3"/>
  <c r="AH38" i="3"/>
  <c r="AH39" i="3"/>
  <c r="AH40" i="3"/>
  <c r="AH41" i="3"/>
  <c r="AH42" i="3"/>
  <c r="AH43" i="3"/>
  <c r="AH44" i="3"/>
  <c r="AH45" i="3"/>
  <c r="AH47" i="3"/>
  <c r="AH48" i="3"/>
  <c r="AH49" i="3"/>
  <c r="AH50" i="3"/>
  <c r="AH51" i="3"/>
  <c r="AH52" i="3"/>
  <c r="AH53" i="3"/>
  <c r="AH54" i="3"/>
  <c r="AH55" i="3"/>
  <c r="AH56" i="3"/>
  <c r="AH57" i="3"/>
  <c r="AH58" i="3"/>
  <c r="AH59" i="3"/>
  <c r="AH60" i="3"/>
  <c r="AH2" i="3"/>
  <c r="AR3" i="2"/>
  <c r="AR4" i="2"/>
  <c r="AR5" i="2"/>
  <c r="AR6" i="2"/>
  <c r="AR7" i="2"/>
  <c r="AR8" i="2"/>
  <c r="AR9" i="2"/>
  <c r="AR10" i="2"/>
  <c r="AR11" i="2"/>
  <c r="AR12" i="2"/>
  <c r="AR13" i="2"/>
  <c r="AR14" i="2"/>
  <c r="AR15" i="2"/>
  <c r="AR16" i="2"/>
  <c r="AR17" i="2"/>
  <c r="AR18" i="2"/>
  <c r="AR19" i="2"/>
  <c r="AR20" i="2"/>
  <c r="AR21" i="2"/>
  <c r="AR22" i="2"/>
  <c r="AR23" i="2"/>
  <c r="AR24" i="2"/>
  <c r="AR25" i="2"/>
  <c r="AR26" i="2"/>
  <c r="AR27" i="2"/>
  <c r="AR28" i="2"/>
  <c r="AR29" i="2"/>
  <c r="AR30" i="2"/>
  <c r="AR31" i="2"/>
  <c r="AR32" i="2"/>
  <c r="AR33" i="2"/>
  <c r="AR34" i="2"/>
  <c r="AR35" i="2"/>
  <c r="AR36" i="2"/>
  <c r="AR37" i="2"/>
  <c r="AR38" i="2"/>
  <c r="AR39" i="2"/>
  <c r="AR40" i="2"/>
  <c r="AR41" i="2"/>
  <c r="AR42" i="2"/>
  <c r="AR43" i="2"/>
  <c r="AR44" i="2"/>
  <c r="AR45" i="2"/>
  <c r="AR46" i="2"/>
  <c r="AR48" i="2"/>
  <c r="AR49" i="2"/>
  <c r="AR50" i="2"/>
  <c r="AR51" i="2"/>
  <c r="AR52" i="2"/>
  <c r="AR53" i="2"/>
  <c r="AR54" i="2"/>
  <c r="AR55" i="2"/>
  <c r="AR56" i="2"/>
  <c r="AR57" i="2"/>
  <c r="AR58" i="2"/>
  <c r="AR59" i="2"/>
  <c r="AR60" i="2"/>
  <c r="AR2" i="2"/>
  <c r="A11" i="11" l="1"/>
  <c r="A9" i="11"/>
  <c r="A7" i="11"/>
</calcChain>
</file>

<file path=xl/comments1.xml><?xml version="1.0" encoding="utf-8"?>
<comments xmlns="http://schemas.openxmlformats.org/spreadsheetml/2006/main">
  <authors>
    <author>johnny mena</author>
  </authors>
  <commentList>
    <comment ref="C1" authorId="0" shapeId="0">
      <text>
        <r>
          <rPr>
            <sz val="9"/>
            <color indexed="81"/>
            <rFont val="Tahoma"/>
            <family val="2"/>
          </rPr>
          <t>Para poder identificar el pixel que pertenece a una determinada parroquia o cantón por favor remitirse también a la carpeta ¨XX - PIXELES POR PROVINCIA¨ y seleccionar la provincia en cuestión</t>
        </r>
      </text>
    </comment>
    <comment ref="D1" authorId="0" shapeId="0">
      <text>
        <r>
          <rPr>
            <sz val="9"/>
            <color indexed="81"/>
            <rFont val="Tahoma"/>
            <charset val="1"/>
          </rPr>
          <t>Celdas D1, E1, F1 y G1 mencionan las provincias con las que un determinado pixel corta o abarca</t>
        </r>
      </text>
    </comment>
    <comment ref="H1" authorId="0" shapeId="0">
      <text>
        <r>
          <rPr>
            <sz val="9"/>
            <color indexed="81"/>
            <rFont val="Tahoma"/>
            <family val="2"/>
          </rPr>
          <t>Registro de días por año</t>
        </r>
      </text>
    </comment>
    <comment ref="AQ1" authorId="0" shapeId="0">
      <text>
        <r>
          <rPr>
            <sz val="9"/>
            <color indexed="81"/>
            <rFont val="Tahoma"/>
            <family val="2"/>
          </rPr>
          <t>La tendencia anual se encuentra espacializada o territorializada en los mapas que se encuentran en la carpeta de ¨Amenazas climáticas por provincias¨ en función de la siguiente clasificación:
x &lt;= 0 - Nulo
0 &lt; x &lt;= 0,1 - Muy Bajo
0,1 &lt; x &lt;= 0,2 - Bajo
0,2 &lt; x &lt;= 0,5 - Moderado
0,5 &lt; x &lt;= 1 - Alto
x &gt; 1  -  Muy Alto</t>
        </r>
      </text>
    </comment>
  </commentList>
</comments>
</file>

<file path=xl/comments10.xml><?xml version="1.0" encoding="utf-8"?>
<comments xmlns="http://schemas.openxmlformats.org/spreadsheetml/2006/main">
  <authors>
    <author>johnny mena</author>
  </authors>
  <commentList>
    <comment ref="C1" authorId="0" shapeId="0">
      <text>
        <r>
          <rPr>
            <sz val="9"/>
            <color indexed="81"/>
            <rFont val="Tahoma"/>
            <charset val="1"/>
          </rPr>
          <t>Para poder identificar el pixel que pertenece a una determinada parroquia o cantón por favor remitirse también a la carpeta ¨XX - PIXELES POR PROVINCIA¨ y seleccionar la provincia en cuestión</t>
        </r>
      </text>
    </comment>
    <comment ref="D1" authorId="0" shapeId="0">
      <text>
        <r>
          <rPr>
            <sz val="9"/>
            <color indexed="81"/>
            <rFont val="Tahoma"/>
            <charset val="1"/>
          </rPr>
          <t>Celdas D1, E1, F1 y G1 mencionan las provincias con las que un determinado pixel corta o abarca</t>
        </r>
      </text>
    </comment>
    <comment ref="H1" authorId="0" shapeId="0">
      <text>
        <r>
          <rPr>
            <sz val="9"/>
            <color indexed="81"/>
            <rFont val="Tahoma"/>
            <family val="2"/>
          </rPr>
          <t>Registro de días por año</t>
        </r>
      </text>
    </comment>
    <comment ref="AQ1" authorId="0" shapeId="0">
      <text>
        <r>
          <rPr>
            <sz val="9"/>
            <color indexed="81"/>
            <rFont val="Tahoma"/>
            <family val="2"/>
          </rPr>
          <t>La tendencia anual se encuentra espacializada o territorializada en los mapas que se encuentran en la carpeta de ¨Amenazas climáticas por provincias¨ en función de la siguiente clasificación:
x &lt;= 0 - Nulo
0 &lt; x &lt;= 0,1 - Muy Bajo
0,1 &lt; x &lt;= 0,2 - Bajo
0,2 &lt; x &lt;= 0,5 - Moderado
0,5 &lt; x &lt;= 1 - Alto
x &gt; 1  -  Muy Alto</t>
        </r>
      </text>
    </comment>
  </commentList>
</comments>
</file>

<file path=xl/comments11.xml><?xml version="1.0" encoding="utf-8"?>
<comments xmlns="http://schemas.openxmlformats.org/spreadsheetml/2006/main">
  <authors>
    <author>johnny mena</author>
  </authors>
  <commentList>
    <comment ref="C1" authorId="0" shapeId="0">
      <text>
        <r>
          <rPr>
            <sz val="9"/>
            <color indexed="81"/>
            <rFont val="Tahoma"/>
            <charset val="1"/>
          </rPr>
          <t>Para poder identificar el pixel que pertenece a una determinada parroquia o cantón por favor remitirse también a la carpeta ¨XX - PIXELES POR PROVINCIA¨ y seleccionar la provincia en cuestión</t>
        </r>
      </text>
    </comment>
    <comment ref="D1" authorId="0" shapeId="0">
      <text>
        <r>
          <rPr>
            <sz val="9"/>
            <color indexed="81"/>
            <rFont val="Tahoma"/>
            <family val="2"/>
          </rPr>
          <t>Celdas D1, E1, F1 y G1 mencionan las provincias con las que un determinado pixel corta o abarca</t>
        </r>
      </text>
    </comment>
    <comment ref="H1" authorId="0" shapeId="0">
      <text>
        <r>
          <rPr>
            <sz val="9"/>
            <color indexed="81"/>
            <rFont val="Tahoma"/>
            <family val="2"/>
          </rPr>
          <t>Registro de días por año</t>
        </r>
      </text>
    </comment>
    <comment ref="AG1" authorId="0" shapeId="0">
      <text>
        <r>
          <rPr>
            <sz val="9"/>
            <color indexed="81"/>
            <rFont val="Tahoma"/>
            <family val="2"/>
          </rPr>
          <t>La tendencia anual se encuentra espacializada o territorializada en los mapas que se encuentran en la carpeta de ¨Amenazas climáticas por provincias¨ en función de la siguiente clasificación:
x &lt;= 0 - Nulo
0 &lt; x &lt;= 0,1 - Muy Bajo
0,1 &lt; x &lt;= 0,2 - Bajo
0,2 &lt; x &lt;= 0,5 - Moderado
0,5 &lt; x &lt;= 1 - Alto
x &gt; 1  -  Muy Alto</t>
        </r>
      </text>
    </comment>
  </commentList>
</comments>
</file>

<file path=xl/comments12.xml><?xml version="1.0" encoding="utf-8"?>
<comments xmlns="http://schemas.openxmlformats.org/spreadsheetml/2006/main">
  <authors>
    <author>johnny mena</author>
  </authors>
  <commentList>
    <comment ref="C1" authorId="0" shapeId="0">
      <text>
        <r>
          <rPr>
            <sz val="9"/>
            <color indexed="81"/>
            <rFont val="Tahoma"/>
            <charset val="1"/>
          </rPr>
          <t>Para poder identificar el pixel que pertenece a una determinada parroquia o cantón por favor remitirse también a la carpeta ¨XX - PIXELES POR PROVINCIA¨ y seleccionar la provincia en cuestión</t>
        </r>
      </text>
    </comment>
    <comment ref="D1" authorId="0" shapeId="0">
      <text>
        <r>
          <rPr>
            <sz val="9"/>
            <color indexed="81"/>
            <rFont val="Tahoma"/>
            <family val="2"/>
          </rPr>
          <t>Celdas D1, E1, F1 y G1 mencionan las provincias con las que un determinado pixel corta o abarca</t>
        </r>
      </text>
    </comment>
    <comment ref="H1" authorId="0" shapeId="0">
      <text>
        <r>
          <rPr>
            <sz val="9"/>
            <color indexed="81"/>
            <rFont val="Tahoma"/>
            <family val="2"/>
          </rPr>
          <t>Registro de días por año</t>
        </r>
      </text>
    </comment>
    <comment ref="AG1" authorId="0" shapeId="0">
      <text>
        <r>
          <rPr>
            <sz val="9"/>
            <color indexed="81"/>
            <rFont val="Tahoma"/>
            <family val="2"/>
          </rPr>
          <t>La tendencia anual se encuentra espacializada o territorializada en los mapas que se encuentran en la carpeta de ¨Amenazas climáticas por provincias¨ en función de la siguiente clasificación:
x &lt;= 0 - Nulo
0 &lt; x &lt;= 0,1 - Muy Bajo
0,1 &lt; x &lt;= 0,2 - Bajo
0,2 &lt; x &lt;= 0,5 - Moderado
0,5 &lt; x &lt;= 1 - Alto
x &gt; 1  -  Muy Alto</t>
        </r>
      </text>
    </comment>
  </commentList>
</comments>
</file>

<file path=xl/comments2.xml><?xml version="1.0" encoding="utf-8"?>
<comments xmlns="http://schemas.openxmlformats.org/spreadsheetml/2006/main">
  <authors>
    <author>johnny mena</author>
  </authors>
  <commentList>
    <comment ref="C1" authorId="0" shapeId="0">
      <text>
        <r>
          <rPr>
            <sz val="9"/>
            <color indexed="81"/>
            <rFont val="Tahoma"/>
            <charset val="1"/>
          </rPr>
          <t>Para poder identificar el pixel que pertenece a una determinada parroquia o cantón por favor remitirse también a la carpeta ¨XX - PIXELES POR PROVINCIA¨ y seleccionar la provincia en cuestión</t>
        </r>
      </text>
    </comment>
    <comment ref="D1" authorId="0" shapeId="0">
      <text>
        <r>
          <rPr>
            <sz val="9"/>
            <color indexed="81"/>
            <rFont val="Tahoma"/>
            <charset val="1"/>
          </rPr>
          <t>Celdas D1, E1, F1 y G1 mencionan las provincias con las que un determinado pixel corta o abarca</t>
        </r>
      </text>
    </comment>
    <comment ref="H1" authorId="0" shapeId="0">
      <text>
        <r>
          <rPr>
            <sz val="9"/>
            <color indexed="81"/>
            <rFont val="Tahoma"/>
            <family val="2"/>
          </rPr>
          <t>Registro de días por año</t>
        </r>
      </text>
    </comment>
    <comment ref="AG1" authorId="0" shapeId="0">
      <text>
        <r>
          <rPr>
            <sz val="9"/>
            <color indexed="81"/>
            <rFont val="Tahoma"/>
            <family val="2"/>
          </rPr>
          <t>La tendencia anual se encuentra espacializada o territorializada en los mapas que se encuentran en la carpeta de ¨Amenazas climáticas por provincias¨ en función de la siguiente clasificación:
x &lt;= 0 - Nulo
0 &lt; x &lt;= 0,1 - Muy Bajo
0,1 &lt; x &lt;= 0,2 - Bajo
0,2 &lt; x &lt;= 0,5 - Moderado
0,5 &lt; x &lt;= 1 - Alto
x &gt; 1  -  Muy Alto</t>
        </r>
      </text>
    </comment>
  </commentList>
</comments>
</file>

<file path=xl/comments3.xml><?xml version="1.0" encoding="utf-8"?>
<comments xmlns="http://schemas.openxmlformats.org/spreadsheetml/2006/main">
  <authors>
    <author>johnny mena</author>
  </authors>
  <commentList>
    <comment ref="C1" authorId="0" shapeId="0">
      <text>
        <r>
          <rPr>
            <sz val="9"/>
            <color indexed="81"/>
            <rFont val="Tahoma"/>
            <charset val="1"/>
          </rPr>
          <t>Para poder identificar el pixel que pertenece a una determinada parroquia o cantón por favor remitirse también a la carpeta ¨XX - PIXELES POR PROVINCIA¨ y seleccionar la provincia en cuestión</t>
        </r>
      </text>
    </comment>
    <comment ref="D1" authorId="0" shapeId="0">
      <text>
        <r>
          <rPr>
            <sz val="9"/>
            <color indexed="81"/>
            <rFont val="Tahoma"/>
            <charset val="1"/>
          </rPr>
          <t>Celdas D1, E1, F1 y G1 mencionan las provincias con las que un determinado pixel corta o abarca</t>
        </r>
      </text>
    </comment>
    <comment ref="H1" authorId="0" shapeId="0">
      <text>
        <r>
          <rPr>
            <sz val="9"/>
            <color indexed="81"/>
            <rFont val="Tahoma"/>
            <family val="2"/>
          </rPr>
          <t>Registro de días por año</t>
        </r>
      </text>
    </comment>
    <comment ref="AG1" authorId="0" shapeId="0">
      <text>
        <r>
          <rPr>
            <sz val="9"/>
            <color indexed="81"/>
            <rFont val="Tahoma"/>
            <family val="2"/>
          </rPr>
          <t>La tendencia anual se encuentra espacializada o territorializada en los mapas que se encuentran en la carpeta de ¨Amenazas climáticas por provincias¨ en función de la siguiente clasificación:
x &lt;= 0 - Nulo
0 &lt; x &lt;= 0,1 - Muy Bajo
0,1 &lt; x &lt;= 0,2 - Bajo
0,2 &lt; x &lt;= 0,5 - Moderado
0,5 &lt; x &lt;= 1 - Alto
x &gt; 1  -  Muy Alto</t>
        </r>
      </text>
    </comment>
  </commentList>
</comments>
</file>

<file path=xl/comments4.xml><?xml version="1.0" encoding="utf-8"?>
<comments xmlns="http://schemas.openxmlformats.org/spreadsheetml/2006/main">
  <authors>
    <author>johnny mena</author>
  </authors>
  <commentList>
    <comment ref="C1" authorId="0" shapeId="0">
      <text>
        <r>
          <rPr>
            <sz val="9"/>
            <color indexed="81"/>
            <rFont val="Tahoma"/>
            <charset val="1"/>
          </rPr>
          <t>Para poder identificar el pixel que pertenece a una determinada parroquia o cantón por favor remitirse también a la carpeta ¨XX - PIXELES POR PROVINCIA¨ y seleccionar la provincia en cuestión</t>
        </r>
      </text>
    </comment>
    <comment ref="D1" authorId="0" shapeId="0">
      <text>
        <r>
          <rPr>
            <sz val="9"/>
            <color indexed="81"/>
            <rFont val="Tahoma"/>
            <charset val="1"/>
          </rPr>
          <t>Celdas D1, E1, F1 y G1 mencionan las provincias con las que un determinado pixel corta o abarca</t>
        </r>
      </text>
    </comment>
    <comment ref="I1" authorId="0" shapeId="0">
      <text>
        <r>
          <rPr>
            <sz val="9"/>
            <color indexed="81"/>
            <rFont val="Tahoma"/>
            <family val="2"/>
          </rPr>
          <t>Registro de días por año</t>
        </r>
      </text>
    </comment>
    <comment ref="AR1" authorId="0" shapeId="0">
      <text>
        <r>
          <rPr>
            <sz val="9"/>
            <color indexed="81"/>
            <rFont val="Tahoma"/>
            <family val="2"/>
          </rPr>
          <t>La tendencia anual se encuentra espacializada o territorializada en los mapas que se encuentran en la carpeta de ¨Amenazas climáticas por provincias¨ en función de la siguiente clasificación:
x &lt;= 0 - Nulo
0 &lt; x &lt;= 0,1 - Muy Bajo
0,1 &lt; x &lt;= 0,2 - Bajo
0,2 &lt; x &lt;= 0,5 - Moderado
0,5 &lt; x &lt;= 1 - Alto
x &gt; 1  -  Muy Alto</t>
        </r>
      </text>
    </comment>
  </commentList>
</comments>
</file>

<file path=xl/comments5.xml><?xml version="1.0" encoding="utf-8"?>
<comments xmlns="http://schemas.openxmlformats.org/spreadsheetml/2006/main">
  <authors>
    <author>johnny mena</author>
  </authors>
  <commentList>
    <comment ref="C1" authorId="0" shapeId="0">
      <text>
        <r>
          <rPr>
            <sz val="9"/>
            <color indexed="81"/>
            <rFont val="Tahoma"/>
            <charset val="1"/>
          </rPr>
          <t>Para poder identificar el pixel que pertenece a una determinada parroquia o cantón por favor remitirse también a la carpeta ¨XX - PIXELES POR PROVINCIA¨ y seleccionar la provincia en cuestión</t>
        </r>
      </text>
    </comment>
    <comment ref="D1" authorId="0" shapeId="0">
      <text>
        <r>
          <rPr>
            <sz val="9"/>
            <color indexed="81"/>
            <rFont val="Tahoma"/>
            <charset val="1"/>
          </rPr>
          <t>Celdas D1, E1, F1 y G1 mencionan las provincias con las que un determinado pixel corta o abarca</t>
        </r>
      </text>
    </comment>
    <comment ref="I1" authorId="0" shapeId="0">
      <text>
        <r>
          <rPr>
            <sz val="9"/>
            <color indexed="81"/>
            <rFont val="Tahoma"/>
            <family val="2"/>
          </rPr>
          <t>Registro de días por año</t>
        </r>
      </text>
    </comment>
    <comment ref="AH1" authorId="0" shapeId="0">
      <text>
        <r>
          <rPr>
            <sz val="9"/>
            <color indexed="81"/>
            <rFont val="Tahoma"/>
            <family val="2"/>
          </rPr>
          <t>La tendencia anual se encuentra espacializada o territorializada en los mapas que se encuentran en la carpeta de ¨Amenazas climáticas por provincias¨ en función de la siguiente clasificación:
x &lt;= 0 - Nulo
0 &lt; x &lt;= 0,1 - Muy Bajo
0,1 &lt; x &lt;= 0,2 - Bajo
0,2 &lt; x &lt;= 0,5 - Moderado
0,5 &lt; x &lt;= 1 - Alto
x &gt; 1  -  Muy Alto</t>
        </r>
      </text>
    </comment>
  </commentList>
</comments>
</file>

<file path=xl/comments6.xml><?xml version="1.0" encoding="utf-8"?>
<comments xmlns="http://schemas.openxmlformats.org/spreadsheetml/2006/main">
  <authors>
    <author>johnny mena</author>
  </authors>
  <commentList>
    <comment ref="C1" authorId="0" shapeId="0">
      <text>
        <r>
          <rPr>
            <sz val="9"/>
            <color indexed="81"/>
            <rFont val="Tahoma"/>
            <charset val="1"/>
          </rPr>
          <t>Para poder identificar el pixel que pertenece a una determinada parroquia o cantón por favor remitirse también a la carpeta ¨XX - PIXELES POR PROVINCIA¨ y seleccionar la provincia en cuestión</t>
        </r>
      </text>
    </comment>
    <comment ref="D1" authorId="0" shapeId="0">
      <text>
        <r>
          <rPr>
            <sz val="9"/>
            <color indexed="81"/>
            <rFont val="Tahoma"/>
            <charset val="1"/>
          </rPr>
          <t>Celdas D1, E1, F1 y G1 mencionan las provincias con las que un determinado pixel corta o abarca</t>
        </r>
      </text>
    </comment>
    <comment ref="I1" authorId="0" shapeId="0">
      <text>
        <r>
          <rPr>
            <sz val="9"/>
            <color indexed="81"/>
            <rFont val="Tahoma"/>
            <family val="2"/>
          </rPr>
          <t>Registro de días por año</t>
        </r>
      </text>
    </comment>
    <comment ref="AH1" authorId="0" shapeId="0">
      <text>
        <r>
          <rPr>
            <sz val="9"/>
            <color indexed="81"/>
            <rFont val="Tahoma"/>
            <family val="2"/>
          </rPr>
          <t>La tendencia anual se encuentra espacializada o territorializada en los mapas que se encuentran en la carpeta de ¨Amenazas climáticas por provincias¨ en función de la siguiente clasificación:
x &lt;= 0 - Nulo
0 &lt; x &lt;= 0,1 - Muy Bajo
0,1 &lt; x &lt;= 0,2 - Bajo
0,2 &lt; x &lt;= 0,5 - Moderado
0,5 &lt; x &lt;= 1 - Alto
x &gt; 1  -  Muy Alto</t>
        </r>
      </text>
    </comment>
  </commentList>
</comments>
</file>

<file path=xl/comments7.xml><?xml version="1.0" encoding="utf-8"?>
<comments xmlns="http://schemas.openxmlformats.org/spreadsheetml/2006/main">
  <authors>
    <author>johnny mena</author>
  </authors>
  <commentList>
    <comment ref="C1" authorId="0" shapeId="0">
      <text>
        <r>
          <rPr>
            <sz val="9"/>
            <color indexed="81"/>
            <rFont val="Tahoma"/>
            <charset val="1"/>
          </rPr>
          <t>Para poder identificar el pixel que pertenece a una determinada parroquia o cantón por favor remitirse también a la carpeta ¨XX - PIXELES POR PROVINCIA¨ y seleccionar la provincia en cuestión</t>
        </r>
      </text>
    </comment>
    <comment ref="D1" authorId="0" shapeId="0">
      <text>
        <r>
          <rPr>
            <sz val="9"/>
            <color indexed="81"/>
            <rFont val="Tahoma"/>
            <charset val="1"/>
          </rPr>
          <t>Celdas D1, E1, F1 y G1 mencionan las provincias con las que un determinado pixel corta o abarca</t>
        </r>
      </text>
    </comment>
    <comment ref="I1" authorId="0" shapeId="0">
      <text>
        <r>
          <rPr>
            <sz val="9"/>
            <color indexed="81"/>
            <rFont val="Tahoma"/>
            <family val="2"/>
          </rPr>
          <t>Registro de días por año</t>
        </r>
      </text>
    </comment>
    <comment ref="AR1" authorId="0" shapeId="0">
      <text>
        <r>
          <rPr>
            <sz val="9"/>
            <color indexed="81"/>
            <rFont val="Tahoma"/>
            <family val="2"/>
          </rPr>
          <t>La tendencia anual se encuentra espacializada o territorializada en los mapas que se encuentran en la carpeta de ¨Amenazas climáticas por provincias¨ en función de la siguiente clasificación:
x &lt;= 0 - Nulo
0 &lt; x &lt;= 0,1 - Muy Bajo
0,1 &lt; x &lt;= 0,2 - Bajo
0,2 &lt; x &lt;= 0,5 - Moderado
0,5 &lt; x &lt;= 1 - Alto
x &gt; 1  -  Muy Alto</t>
        </r>
      </text>
    </comment>
  </commentList>
</comments>
</file>

<file path=xl/comments8.xml><?xml version="1.0" encoding="utf-8"?>
<comments xmlns="http://schemas.openxmlformats.org/spreadsheetml/2006/main">
  <authors>
    <author>johnny mena</author>
  </authors>
  <commentList>
    <comment ref="C1" authorId="0" shapeId="0">
      <text>
        <r>
          <rPr>
            <sz val="9"/>
            <color indexed="81"/>
            <rFont val="Tahoma"/>
            <charset val="1"/>
          </rPr>
          <t>Para poder identificar el pixel que pertenece a una determinada parroquia o cantón por favor remitirse también a la carpeta ¨XX - PIXELES POR PROVINCIA¨ y seleccionar la provincia en cuestión</t>
        </r>
      </text>
    </comment>
    <comment ref="D1" authorId="0" shapeId="0">
      <text>
        <r>
          <rPr>
            <sz val="9"/>
            <color indexed="81"/>
            <rFont val="Tahoma"/>
            <charset val="1"/>
          </rPr>
          <t>Celdas D1, E1, F1 y G1 mencionan las provincias con las que un determinado pixel corta o abarca</t>
        </r>
      </text>
    </comment>
    <comment ref="I1" authorId="0" shapeId="0">
      <text>
        <r>
          <rPr>
            <b/>
            <sz val="9"/>
            <color indexed="81"/>
            <rFont val="Tahoma"/>
            <family val="2"/>
          </rPr>
          <t>johnny mena:</t>
        </r>
        <r>
          <rPr>
            <sz val="9"/>
            <color indexed="81"/>
            <rFont val="Tahoma"/>
            <family val="2"/>
          </rPr>
          <t xml:space="preserve">
Registro de días por año</t>
        </r>
      </text>
    </comment>
    <comment ref="AH1" authorId="0" shapeId="0">
      <text>
        <r>
          <rPr>
            <sz val="9"/>
            <color indexed="81"/>
            <rFont val="Tahoma"/>
            <family val="2"/>
          </rPr>
          <t>La tendencia anual se encuentra espacializada o territorializada en los mapas que se encuentran en la carpeta de ¨Amenazas climáticas por provincias¨ en función de la siguiente clasificación:
x &lt;= 0 - Nulo
0 &lt; x &lt;= 0,1 - Muy Bajo
0,1 &lt; x &lt;= 0,2 - Bajo
0,2 &lt; x &lt;= 0,5 - Moderado
0,5 &lt; x &lt;= 1 - Alto
x &gt; 1  -  Muy Alto</t>
        </r>
      </text>
    </comment>
  </commentList>
</comments>
</file>

<file path=xl/comments9.xml><?xml version="1.0" encoding="utf-8"?>
<comments xmlns="http://schemas.openxmlformats.org/spreadsheetml/2006/main">
  <authors>
    <author>johnny mena</author>
  </authors>
  <commentList>
    <comment ref="C1" authorId="0" shapeId="0">
      <text>
        <r>
          <rPr>
            <sz val="9"/>
            <color indexed="81"/>
            <rFont val="Tahoma"/>
            <charset val="1"/>
          </rPr>
          <t>Para poder identificar el pixel que pertenece a una determinada parroquia o cantón por favor remitirse también a la carpeta ¨XX - PIXELES POR PROVINCIA¨ y seleccionar la provincia en cuestión</t>
        </r>
      </text>
    </comment>
    <comment ref="D1" authorId="0" shapeId="0">
      <text>
        <r>
          <rPr>
            <sz val="9"/>
            <color indexed="81"/>
            <rFont val="Tahoma"/>
            <charset val="1"/>
          </rPr>
          <t>Celdas D1, E1, F1 y G1 mencionan las provincias con las que un determinado pixel corta o abarca</t>
        </r>
      </text>
    </comment>
    <comment ref="I1" authorId="0" shapeId="0">
      <text>
        <r>
          <rPr>
            <sz val="9"/>
            <color indexed="81"/>
            <rFont val="Tahoma"/>
            <family val="2"/>
          </rPr>
          <t>Registro de días por año</t>
        </r>
      </text>
    </comment>
    <comment ref="AH1" authorId="0" shapeId="0">
      <text>
        <r>
          <rPr>
            <sz val="9"/>
            <color indexed="81"/>
            <rFont val="Tahoma"/>
            <family val="2"/>
          </rPr>
          <t>La tendencia anual se encuentra espacializada o territorializada en los mapas que se encuentran en la carpeta de ¨Amenazas climáticas por provincias¨ en función de la siguiente clasificación:
x &lt;= 0 - Nulo
0 &lt; x &lt;= 0,1 - Muy Bajo
0,1 &lt; x &lt;= 0,2 - Bajo
0,2 &lt; x &lt;= 0,5 - Moderado
0,5 &lt; x &lt;= 1 - Alto
x &gt; 1  -  Muy Alto</t>
        </r>
      </text>
    </comment>
  </commentList>
</comments>
</file>

<file path=xl/sharedStrings.xml><?xml version="1.0" encoding="utf-8"?>
<sst xmlns="http://schemas.openxmlformats.org/spreadsheetml/2006/main" count="4089" uniqueCount="199">
  <si>
    <t>Latitud</t>
  </si>
  <si>
    <t>Longitud</t>
  </si>
  <si>
    <t>PixelID</t>
  </si>
  <si>
    <t>Provincia_1</t>
  </si>
  <si>
    <t>Provincia_2</t>
  </si>
  <si>
    <t>Provincia_3</t>
  </si>
  <si>
    <t>Provincia_4</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</si>
  <si>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</si>
  <si>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</si>
  <si>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</si>
  <si>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</si>
  <si>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</si>
  <si>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</si>
  <si>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</si>
  <si>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</si>
  <si>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</si>
  <si>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</si>
  <si>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</si>
  <si>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</si>
  <si>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</si>
  <si>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</si>
  <si>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</si>
  <si>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</si>
  <si>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</si>
  <si>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</si>
  <si>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</si>
  <si>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</si>
  <si>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</si>
  <si>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</si>
  <si>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</si>
  <si>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</si>
  <si>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</si>
  <si>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Tendencia Anual</t>
  </si>
  <si>
    <t>Promedio Anual</t>
  </si>
  <si>
    <t>F10C46</t>
  </si>
  <si>
    <t>ESMERALDAS</t>
  </si>
  <si>
    <t>CARCHI</t>
  </si>
  <si>
    <t/>
  </si>
  <si>
    <t>F10C47</t>
  </si>
  <si>
    <t>F10C48</t>
  </si>
  <si>
    <t>F11C46</t>
  </si>
  <si>
    <t>F11C47</t>
  </si>
  <si>
    <t>F11C48</t>
  </si>
  <si>
    <t>F11C49</t>
  </si>
  <si>
    <t>F12C46</t>
  </si>
  <si>
    <t>F12C47</t>
  </si>
  <si>
    <t>F12C48</t>
  </si>
  <si>
    <t>F12C49</t>
  </si>
  <si>
    <t>F13C46</t>
  </si>
  <si>
    <t>F13C47</t>
  </si>
  <si>
    <t>F13C48</t>
  </si>
  <si>
    <t>F13C49</t>
  </si>
  <si>
    <t>F13C50</t>
  </si>
  <si>
    <t>F13C51</t>
  </si>
  <si>
    <t>F14C46</t>
  </si>
  <si>
    <t>F14C47</t>
  </si>
  <si>
    <t>IMBABURA</t>
  </si>
  <si>
    <t>F14C48</t>
  </si>
  <si>
    <t>F14C49</t>
  </si>
  <si>
    <t>F14C50</t>
  </si>
  <si>
    <t>F14C51</t>
  </si>
  <si>
    <t>F14C52</t>
  </si>
  <si>
    <t>F14C54</t>
  </si>
  <si>
    <t>F14C55</t>
  </si>
  <si>
    <t>F15C48</t>
  </si>
  <si>
    <t>F15C49</t>
  </si>
  <si>
    <t>F15C50</t>
  </si>
  <si>
    <t>F15C51</t>
  </si>
  <si>
    <t>F15C52</t>
  </si>
  <si>
    <t>F15C53</t>
  </si>
  <si>
    <t>F15C54</t>
  </si>
  <si>
    <t>F15C55</t>
  </si>
  <si>
    <t>F15C56</t>
  </si>
  <si>
    <t>F16C50</t>
  </si>
  <si>
    <t>F16C51</t>
  </si>
  <si>
    <t>F16C52</t>
  </si>
  <si>
    <t>F16C53</t>
  </si>
  <si>
    <t>F16C54</t>
  </si>
  <si>
    <t>F16C55</t>
  </si>
  <si>
    <t>F16C56</t>
  </si>
  <si>
    <t>F16C57</t>
  </si>
  <si>
    <t>SUCUMBIOS</t>
  </si>
  <si>
    <t>F17C50</t>
  </si>
  <si>
    <t>F17C51</t>
  </si>
  <si>
    <t>F17C52</t>
  </si>
  <si>
    <t>F17C53</t>
  </si>
  <si>
    <t>F17C54</t>
  </si>
  <si>
    <t>F17C55</t>
  </si>
  <si>
    <t>F17C56</t>
  </si>
  <si>
    <t>F18C51</t>
  </si>
  <si>
    <t>F18C52</t>
  </si>
  <si>
    <t>F18C53</t>
  </si>
  <si>
    <t>F18C54</t>
  </si>
  <si>
    <t>F18C55</t>
  </si>
  <si>
    <t>F19C52</t>
  </si>
  <si>
    <t>F19C53</t>
  </si>
  <si>
    <t>F19C54</t>
  </si>
  <si>
    <t>F20C54</t>
  </si>
  <si>
    <t>2016</t>
  </si>
  <si>
    <t>2017</t>
  </si>
  <si>
    <t>2018</t>
  </si>
  <si>
    <t>2019</t>
  </si>
  <si>
    <t>2020</t>
  </si>
  <si>
    <t>2021</t>
  </si>
  <si>
    <t>2022</t>
  </si>
  <si>
    <t>2023</t>
  </si>
  <si>
    <t>2024</t>
  </si>
  <si>
    <t>2025</t>
  </si>
  <si>
    <t>2026</t>
  </si>
  <si>
    <t>2027</t>
  </si>
  <si>
    <t>2028</t>
  </si>
  <si>
    <t>2029</t>
  </si>
  <si>
    <t>2030</t>
  </si>
  <si>
    <t>2031</t>
  </si>
  <si>
    <t>2032</t>
  </si>
  <si>
    <t>2033</t>
  </si>
  <si>
    <t>2034</t>
  </si>
  <si>
    <t>2035</t>
  </si>
  <si>
    <t>2036</t>
  </si>
  <si>
    <t>2037</t>
  </si>
  <si>
    <t>2038</t>
  </si>
  <si>
    <t>2039</t>
  </si>
  <si>
    <t>2040</t>
  </si>
  <si>
    <t>Percentil 95</t>
  </si>
  <si>
    <t>2006</t>
  </si>
  <si>
    <t>2007</t>
  </si>
  <si>
    <t>2008</t>
  </si>
  <si>
    <t>2009</t>
  </si>
  <si>
    <t>2010</t>
  </si>
  <si>
    <t>2011</t>
  </si>
  <si>
    <t>2012</t>
  </si>
  <si>
    <t>2013</t>
  </si>
  <si>
    <t>2014</t>
  </si>
  <si>
    <t>2015</t>
  </si>
  <si>
    <t>DESCRIPCIÓN</t>
  </si>
  <si>
    <t>AMENAZA</t>
  </si>
  <si>
    <t>ÍNDICE ASOCIADO</t>
  </si>
  <si>
    <t>SEQUÍA</t>
  </si>
  <si>
    <t>CDD</t>
  </si>
  <si>
    <t>NIVEL DE AMENAZA PARA LAS SEQUÍAS, SEGÚN LA TENDENCIA DE AUMENTO DEL NÚMERO DE DÍAS SECOS CONSECUTIVOS AL AÑO</t>
  </si>
  <si>
    <t>LLUVIAS INTENSAS</t>
  </si>
  <si>
    <t>R95p</t>
  </si>
  <si>
    <t>NIVEL DE AMENAZA PARA LAS LLUVIAS INTENSAS, SEGÚN LA TENDENCIA DE AUMENTO DEL NÚMERO DE DÍAS AL AÑO CON LLUVIAS EXTREMAS</t>
  </si>
  <si>
    <t>ALTA TEMPERATURA</t>
  </si>
  <si>
    <t>TX95p</t>
  </si>
  <si>
    <t>NIVEL DE AMENAZA PARA ALTA TEMPERATURA, SEGÚN LA TENDENCIA DE AUMENTO DEL NÚMERO DE DÍAS AL AÑO CON TEMPERATURAS MÁXIMAS EXTREMAS</t>
  </si>
  <si>
    <t>HELADAS</t>
  </si>
  <si>
    <t>FD3</t>
  </si>
  <si>
    <t>NIVEL DE AMENAZA PARA LAS HELADAS, SEGÚN LA TENDENCIA DE AUMENTO DEL NÚMERO DE DÍAS AL AÑO CON TEMPERATURAS MÍNIMAS POR DEBAJO DE 3°C</t>
  </si>
  <si>
    <t>CDD
(SEQUÍAS)</t>
  </si>
  <si>
    <t>SI LA TENDENCIA DEL ÍNDICE (x) (#días/año) ES…</t>
  </si>
  <si>
    <t>…SU NIVEL DE AMENAZA ES…</t>
  </si>
  <si>
    <t>...LO QUE QUIERE DECIR QUE...</t>
  </si>
  <si>
    <t>x &lt;= 0</t>
  </si>
  <si>
    <t>0 - NULO</t>
  </si>
  <si>
    <t>La tendencia es hacia la reducción del número de días secos consecutivos al año
(Es decir habrá más días con lluvias y las sequías serían más cortas.
Por lo tanto el nivel de amenaza es nulo)</t>
  </si>
  <si>
    <t>0 &lt; x &lt;= 0,1</t>
  </si>
  <si>
    <t>1 - MUY BAJO</t>
  </si>
  <si>
    <t>La tendencia es hacia el aumento de 1 día cada 10 o más años
(Las sequías más fuertes se extenderían en un día y medio más hacia el año 2030,
y se extenderían en 3 días más hacia el año 2040)</t>
  </si>
  <si>
    <t>0,1 &lt; x &lt;= 0,2</t>
  </si>
  <si>
    <t>2 - BAJO</t>
  </si>
  <si>
    <t xml:space="preserve">La tendencia es hacia el aumento de 1 día cada 5 o 10 años
(Las sequías más fuertes se extenderían en 3 días más hacia el año 2030,
y se extenderían en 6 días más hacia el año 2040) </t>
  </si>
  <si>
    <t>0,2 &lt; x &lt;= 0,5</t>
  </si>
  <si>
    <t>3 - MODERADO</t>
  </si>
  <si>
    <t>La tendencia es hacia el aumento de 1 día cada 2 o 5 años
(Las sequías más fuertes se extenderían en 6 días más hacia el año 2030,
y se extenderían en 15 días más hacia el año 2040)</t>
  </si>
  <si>
    <t>0,5 &lt; x &lt;= 1</t>
  </si>
  <si>
    <t>4 - ALTO</t>
  </si>
  <si>
    <t>La tendencia es hacia el aumento de 1 día cada 1 o 2 años
(Las sequías más fuertes se extenderían en 15 días más hacia el año 2030,
y se extenderían en 30 días más hacia el año 2040)</t>
  </si>
  <si>
    <t>x &gt; 1</t>
  </si>
  <si>
    <t>5 - MUY ALTO</t>
  </si>
  <si>
    <t>La tendencia es hacia el aumento de más de 1 día cada año
(Las sequías más fuertes se extenderían en 20 días más hacia el año 2030,
y se extenderían en más de 30 días más hacia el año 2040)</t>
  </si>
  <si>
    <t>R95p
(LLUVIAS INTENSAS)</t>
  </si>
  <si>
    <t>0 - NULA</t>
  </si>
  <si>
    <t>La tendencia es hacia la reducción del número de días al año con lluvias extremas
(Es decir que cada año habrá menos días con lluvias extremas.
Por lo tanto el nivel de amenaza es nulo)</t>
  </si>
  <si>
    <t>1 - MUY BAJA</t>
  </si>
  <si>
    <t>La tendencia es hacia el aumento de 1 día cada 10 o más años
(Habría un día y medio más con lluvias extremas hacia el año 2030,
y 3 días más con lluvias extremas hacia el año 2040)</t>
  </si>
  <si>
    <t>2 - BAJA</t>
  </si>
  <si>
    <t>La tendencia es hacia el aumento de 1 día cada 5 o 10 años
(Habrían 3 días más con lluvias extremas hacia el año 2030,
y 6 días más con lluvias extremas hacia el año 2040)</t>
  </si>
  <si>
    <t>3 - MODERADA</t>
  </si>
  <si>
    <t>La tendencia es hacia el aumento de 1 día cada 2 o 5 años
(Habrían 6 días más con lluvias extremas hacia el año 2030,
y 15 días más con lluvias extremas hacia el año 2040)</t>
  </si>
  <si>
    <t>4 - ALTA</t>
  </si>
  <si>
    <t>La tendencia es hacia el aumento de 1 día cada 1 o 2 años
(Habrían 15 días más con lluvias extremas hacia el año 2030,
y 30 días más con lluvias extremas hacia el año 2040)</t>
  </si>
  <si>
    <t>5 - MUY ALTA</t>
  </si>
  <si>
    <t>La tendencia es hacia el aumento de más de 1 día cada año
(Habrían 20 días más con lluvias extremas hacia el año 2030,
y más de 30 días más con lluvias extremas hacia el año 2040)</t>
  </si>
  <si>
    <t>TX95p
(ALTAS TEMPERATURAS)</t>
  </si>
  <si>
    <t>La tendencia es hacia la reducción del número de días al año con temperaturas muy altas
(Es decir que cada año habrá menos días con temperaturas extremas.
Por lo tanto el nivel de amenaza es nulo)</t>
  </si>
  <si>
    <t>La tendencia es hacia el aumento de 1 día cada 10 o más años
(Habría un día y medio más con temperaturas muy altas hacia el año 2030,
y 3 días más con temperaturas muy altas hacia el año 2040)</t>
  </si>
  <si>
    <t>La tendencia es hacia el aumento de 1 día cada 5 o 10 años
(Habrían 3 días más con temperaturas muy altas hacia el año 2030,
y 6 días más con temperaturas muy altas hacia el año 2040)</t>
  </si>
  <si>
    <t>La tendencia es hacia el aumento de 1 día cada 2 o 5 años
(Habrían 6 días más con temperaturas muy altas hacia el año 2030,
y 15 días más con temperaturas muy altas hacia el año 2040)</t>
  </si>
  <si>
    <t>La tendencia es hacia el aumento de 1 día cada 1 o 2 años
(Habrían 15 días más con temperaturas muy altas hacia el año 2030,
y 30 días más con temperaturas muy altas hacia el año 2040)</t>
  </si>
  <si>
    <t>La tendencia es hacia el aumento de más de 1 día cada año
(Habrían 20 días más con temperaturas muy altas hacia el año 2030,
y más de 30 días más con temperaturas muy altas hacia el año 2040)</t>
  </si>
  <si>
    <t>FD3
(HELADAS)</t>
  </si>
  <si>
    <t>La tendencia es hacia la reducción del número de días al año con heladas
(Es decir habrá menos eventos de heladas al año.
Por lo tanto el nivel de amenaza es nulo)</t>
  </si>
  <si>
    <t>La tendencia es hacia el aumento de 1 día cada 10 o más años
(Habría un día y medio más con heladas hacia el año 2030,
y 3 días más con heladas hacia el año 2040)</t>
  </si>
  <si>
    <t xml:space="preserve">La tendencia es hacia el aumento de 1 día cada 5 o 10 años
(Habrían 3 días más con heladas hacia el año 2030,
y 6 días más con heladas hacia el año 2040) </t>
  </si>
  <si>
    <t xml:space="preserve">La tendencia es hacia el aumento de 1 día cada 2 o 5 años
(Habrían 6 días más con heladas hacia el año 2030,
y 15 días más con heladas hacia el año 2040) </t>
  </si>
  <si>
    <t xml:space="preserve">La tendencia es hacia el aumento de 1 día cada 1 o 2 años
(Habrían 15 días más con heladas hacia el año 2030,
y 30 días más con heladas hacia el año 2040) </t>
  </si>
  <si>
    <t xml:space="preserve">La tendencia es hacia el aumento de más de 1 día cada año
(Habrían 20 días más con heladas hacia el año 2030,
y más de 30 días más con heladas hacia el año 2040) </t>
  </si>
  <si>
    <t>En este archivo se presentan los valores anuales de los índices asociados a cada una de las amenazas climáticas (ver tablas a la derecha de la hoja), y las tendencias lineales que éstos han mostrado tanto en el clima histórico como las que muestran hacia el futuro bajo dos escenarios de cambio climático (un escenario intermedio -RCP 4.5- y un escenario pesimista -RCP 8.5-). Estos valores están para los pixeles de 10x10 kilómetros que cubren el área de la provincia, y los cuales provienen de los datos generados en la Tercera Comunicación Nacional de Cambio Climático del Ecuador.
Los niveles de amenaza se determinan a partir de los valores de las tendencias de los índices, analizando cuántos días más habría de cada amenaza (más días secos, o con lluvias extremas, o con temperaturas muy altas o muy bajas) en el periodo analizado (2016-2040: 25 años).
A continuación se presentan algunos ejemplos de cómo interpretar estos niveles de amenaza, con base en los datos contenidos en este archivo, tanto en promedio de días (en la parte inferior) como con los valores de las tendencias (tablas ubicadas a la derecha de esta hoja):</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</si>
</sst>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indexed="8"/>
      <name val="Calibri"/>
      <family val="2"/>
      <scheme val="minor"/>
    </font>
    <font>
      <sz val="10"/>
      <name val="Arial"/>
      <family val="2"/>
      <charset val="1"/>
    </font>
    <font>
      <b/>
      <sz val="12"/>
      <name val="Arial"/>
      <family val="2"/>
      <charset val="1"/>
    </font>
    <font>
      <sz val="12"/>
      <name val="Arial"/>
      <family val="2"/>
      <charset val="1"/>
    </font>
    <font>
      <sz val="12"/>
      <name val="Arial"/>
      <family val="2"/>
    </font>
    <font>
      <sz val="12"/>
      <color theme="1"/>
      <name val="Arial"/>
      <family val="2"/>
    </font>
    <font>
      <b/>
      <sz val="12"/>
      <name val="Arial"/>
      <family val="2"/>
    </font>
    <font>
      <sz val="9"/>
      <color indexed="81"/>
      <name val="Tahoma"/>
      <charset val="1"/>
    </font>
    <font>
      <sz val="9"/>
      <color indexed="81"/>
      <name val="Tahoma"/>
      <family val="2"/>
    </font>
    <font>
      <b/>
      <sz val="9"/>
      <color indexed="81"/>
      <name val="Tahoma"/>
      <family val="2"/>
    </font>
    <font>
      <b/>
      <sz val="11"/>
      <color indexed="8"/>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theme="4" tint="0.59999389629810485"/>
        <bgColor indexed="64"/>
      </patternFill>
    </fill>
    <fill>
      <patternFill patternType="solid">
        <fgColor rgb="FF00CC00"/>
        <bgColor indexed="64"/>
      </patternFill>
    </fill>
    <fill>
      <patternFill patternType="solid">
        <fgColor rgb="FF66FF33"/>
        <bgColor indexed="64"/>
      </patternFill>
    </fill>
    <fill>
      <patternFill patternType="solid">
        <fgColor rgb="FFFFFF00"/>
        <bgColor indexed="64"/>
      </patternFill>
    </fill>
    <fill>
      <patternFill patternType="solid">
        <fgColor rgb="FFFFC000"/>
        <bgColor indexed="64"/>
      </patternFill>
    </fill>
    <fill>
      <patternFill patternType="solid">
        <fgColor rgb="FFFF3300"/>
        <bgColor indexed="64"/>
      </patternFill>
    </fill>
  </fills>
  <borders count="8">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2" fillId="0" borderId="0"/>
  </cellStyleXfs>
  <cellXfs count="34">
    <xf numFmtId="0" fontId="0" fillId="0" borderId="0" xfId="0"/>
    <xf numFmtId="0" fontId="2" fillId="2" borderId="0" xfId="2" applyFill="1"/>
    <xf numFmtId="0" fontId="3" fillId="0" borderId="2" xfId="2" applyFont="1" applyBorder="1" applyAlignment="1">
      <alignment horizontal="center" vertical="center"/>
    </xf>
    <xf numFmtId="0" fontId="2" fillId="0" borderId="0" xfId="2"/>
    <xf numFmtId="0" fontId="4" fillId="0" borderId="2" xfId="2" applyFont="1" applyBorder="1" applyAlignment="1">
      <alignment horizontal="center" vertical="center"/>
    </xf>
    <xf numFmtId="0" fontId="5" fillId="0" borderId="2" xfId="2" applyFont="1" applyBorder="1" applyAlignment="1">
      <alignment horizontal="center" vertical="center"/>
    </xf>
    <xf numFmtId="0" fontId="4" fillId="2" borderId="0" xfId="2" applyFont="1" applyFill="1" applyAlignment="1"/>
    <xf numFmtId="0" fontId="2" fillId="0" borderId="0" xfId="2" applyFont="1" applyBorder="1" applyAlignment="1">
      <alignment horizontal="center"/>
    </xf>
    <xf numFmtId="0" fontId="2" fillId="0" borderId="0" xfId="2" applyFont="1" applyBorder="1"/>
    <xf numFmtId="0" fontId="3" fillId="0" borderId="2" xfId="2" applyFont="1" applyBorder="1" applyAlignment="1">
      <alignment horizontal="center" vertical="center" wrapText="1"/>
    </xf>
    <xf numFmtId="0" fontId="7" fillId="0" borderId="2" xfId="2" applyFont="1" applyBorder="1" applyAlignment="1">
      <alignment horizontal="center" vertical="center"/>
    </xf>
    <xf numFmtId="49" fontId="7" fillId="3" borderId="2" xfId="2" applyNumberFormat="1" applyFont="1" applyFill="1" applyBorder="1" applyAlignment="1">
      <alignment horizontal="center" vertical="center"/>
    </xf>
    <xf numFmtId="0" fontId="4" fillId="0" borderId="2" xfId="2" applyFont="1" applyBorder="1" applyAlignment="1">
      <alignment vertical="center" wrapText="1"/>
    </xf>
    <xf numFmtId="0" fontId="4" fillId="0" borderId="0" xfId="2" applyFont="1" applyAlignment="1"/>
    <xf numFmtId="49" fontId="7" fillId="4" borderId="2" xfId="2" applyNumberFormat="1" applyFont="1" applyFill="1" applyBorder="1" applyAlignment="1">
      <alignment horizontal="center" vertical="center"/>
    </xf>
    <xf numFmtId="49" fontId="7" fillId="5" borderId="2" xfId="2" applyNumberFormat="1" applyFont="1" applyFill="1" applyBorder="1" applyAlignment="1">
      <alignment horizontal="center" vertical="center"/>
    </xf>
    <xf numFmtId="49" fontId="7" fillId="6" borderId="2" xfId="2" applyNumberFormat="1" applyFont="1" applyFill="1" applyBorder="1" applyAlignment="1">
      <alignment horizontal="center" vertical="center"/>
    </xf>
    <xf numFmtId="49" fontId="7" fillId="7" borderId="2" xfId="2" applyNumberFormat="1" applyFont="1" applyFill="1" applyBorder="1" applyAlignment="1">
      <alignment horizontal="center" vertical="center"/>
    </xf>
    <xf numFmtId="49" fontId="7" fillId="8" borderId="2" xfId="2" applyNumberFormat="1" applyFont="1" applyFill="1" applyBorder="1" applyAlignment="1">
      <alignment horizontal="center" vertical="center"/>
    </xf>
    <xf numFmtId="0" fontId="4" fillId="0" borderId="2" xfId="2" applyFont="1" applyBorder="1" applyAlignment="1">
      <alignment wrapText="1"/>
    </xf>
    <xf numFmtId="0" fontId="11" fillId="0" borderId="0" xfId="1" applyFont="1" applyFill="1"/>
    <xf numFmtId="0" fontId="1" fillId="0" borderId="0" xfId="1" applyFill="1"/>
    <xf numFmtId="0" fontId="7" fillId="0" borderId="5" xfId="2" applyFont="1" applyBorder="1" applyAlignment="1">
      <alignment horizontal="center" vertical="center" wrapText="1"/>
    </xf>
    <xf numFmtId="0" fontId="7" fillId="0" borderId="6" xfId="2" applyFont="1" applyBorder="1" applyAlignment="1">
      <alignment horizontal="center" vertical="center" wrapText="1"/>
    </xf>
    <xf numFmtId="0" fontId="7" fillId="0" borderId="7" xfId="2" applyFont="1" applyBorder="1" applyAlignment="1">
      <alignment horizontal="center" vertical="center" wrapText="1"/>
    </xf>
    <xf numFmtId="0" fontId="3" fillId="0" borderId="1" xfId="2" applyFont="1" applyBorder="1" applyAlignment="1">
      <alignment horizontal="center" vertical="center"/>
    </xf>
    <xf numFmtId="0" fontId="3" fillId="0" borderId="0" xfId="2" applyFont="1" applyBorder="1" applyAlignment="1">
      <alignment horizontal="center" vertical="center"/>
    </xf>
    <xf numFmtId="0" fontId="4" fillId="0" borderId="0" xfId="2" applyFont="1" applyAlignment="1">
      <alignment horizontal="left" vertical="center" wrapText="1"/>
    </xf>
    <xf numFmtId="0" fontId="3" fillId="0" borderId="3" xfId="2" applyFont="1" applyBorder="1" applyAlignment="1">
      <alignment horizontal="center" vertical="center"/>
    </xf>
    <xf numFmtId="0" fontId="3" fillId="0" borderId="4" xfId="2" applyFont="1" applyBorder="1" applyAlignment="1">
      <alignment horizontal="center" vertical="center"/>
    </xf>
    <xf numFmtId="0" fontId="4" fillId="0" borderId="3" xfId="2" applyFont="1" applyBorder="1" applyAlignment="1">
      <alignment horizontal="left" vertical="center" wrapText="1"/>
    </xf>
    <xf numFmtId="0" fontId="4" fillId="0" borderId="4" xfId="2" applyFont="1" applyBorder="1" applyAlignment="1">
      <alignment horizontal="left" vertical="center" wrapText="1"/>
    </xf>
    <xf numFmtId="0" fontId="6" fillId="0" borderId="3" xfId="2" applyFont="1" applyBorder="1" applyAlignment="1">
      <alignment horizontal="left" vertical="center" wrapText="1"/>
    </xf>
    <xf numFmtId="0" fontId="6" fillId="0" borderId="4" xfId="2" applyFont="1" applyBorder="1" applyAlignment="1">
      <alignment horizontal="left" vertical="center" wrapText="1"/>
    </xf>
  </cellXfs>
  <cellStyles count="3">
    <cellStyle name="Normal" xfId="0" builtinId="0"/>
    <cellStyle name="Normal 2" xfId="1"/>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J175"/>
  <sheetViews>
    <sheetView topLeftCell="A7" workbookViewId="0">
      <selection activeCell="A9" sqref="A9:E10"/>
    </sheetView>
  </sheetViews>
  <sheetFormatPr baseColWidth="10" defaultColWidth="9.140625" defaultRowHeight="12.75" x14ac:dyDescent="0.2"/>
  <cols>
    <col min="1" max="1" width="32.7109375" style="3" customWidth="1"/>
    <col min="2" max="2" width="5.7109375" style="3" customWidth="1"/>
    <col min="3" max="3" width="72.7109375" style="3" customWidth="1"/>
    <col min="4" max="4" width="5.7109375" style="3" customWidth="1"/>
    <col min="5" max="5" width="43.28515625" style="3" customWidth="1"/>
    <col min="6" max="6" width="1.7109375" style="1" customWidth="1"/>
    <col min="7" max="7" width="23.7109375" style="3" bestFit="1" customWidth="1"/>
    <col min="8" max="8" width="22.7109375" style="3" customWidth="1"/>
    <col min="9" max="9" width="35.28515625" style="3" customWidth="1"/>
    <col min="10" max="10" width="89" style="3" customWidth="1"/>
    <col min="11" max="16384" width="9.140625" style="3"/>
  </cols>
  <sheetData>
    <row r="1" spans="1:10" ht="15.75" x14ac:dyDescent="0.2">
      <c r="A1" s="25" t="s">
        <v>134</v>
      </c>
      <c r="B1" s="26"/>
      <c r="C1" s="26"/>
      <c r="D1" s="26"/>
      <c r="E1" s="26"/>
      <c r="G1" s="2" t="s">
        <v>135</v>
      </c>
      <c r="H1" s="2" t="s">
        <v>136</v>
      </c>
      <c r="I1" s="28" t="s">
        <v>134</v>
      </c>
      <c r="J1" s="29"/>
    </row>
    <row r="2" spans="1:10" ht="30" customHeight="1" x14ac:dyDescent="0.2">
      <c r="A2" s="27" t="s">
        <v>198</v>
      </c>
      <c r="B2" s="27"/>
      <c r="C2" s="27"/>
      <c r="D2" s="27"/>
      <c r="E2" s="27"/>
      <c r="G2" s="4" t="s">
        <v>137</v>
      </c>
      <c r="H2" s="5" t="s">
        <v>138</v>
      </c>
      <c r="I2" s="30" t="s">
        <v>139</v>
      </c>
      <c r="J2" s="31"/>
    </row>
    <row r="3" spans="1:10" ht="30" customHeight="1" x14ac:dyDescent="0.2">
      <c r="A3" s="27"/>
      <c r="B3" s="27"/>
      <c r="C3" s="27"/>
      <c r="D3" s="27"/>
      <c r="E3" s="27"/>
      <c r="G3" s="4" t="s">
        <v>140</v>
      </c>
      <c r="H3" s="5" t="s">
        <v>141</v>
      </c>
      <c r="I3" s="30" t="s">
        <v>142</v>
      </c>
      <c r="J3" s="31"/>
    </row>
    <row r="4" spans="1:10" ht="30" customHeight="1" x14ac:dyDescent="0.2">
      <c r="A4" s="27"/>
      <c r="B4" s="27"/>
      <c r="C4" s="27"/>
      <c r="D4" s="27"/>
      <c r="E4" s="27"/>
      <c r="G4" s="4" t="s">
        <v>143</v>
      </c>
      <c r="H4" s="5" t="s">
        <v>144</v>
      </c>
      <c r="I4" s="32" t="s">
        <v>145</v>
      </c>
      <c r="J4" s="33"/>
    </row>
    <row r="5" spans="1:10" ht="30" customHeight="1" x14ac:dyDescent="0.2">
      <c r="A5" s="27"/>
      <c r="B5" s="27"/>
      <c r="C5" s="27"/>
      <c r="D5" s="27"/>
      <c r="E5" s="27"/>
      <c r="G5" s="4" t="s">
        <v>146</v>
      </c>
      <c r="H5" s="5" t="s">
        <v>147</v>
      </c>
      <c r="I5" s="30" t="s">
        <v>148</v>
      </c>
      <c r="J5" s="31"/>
    </row>
    <row r="6" spans="1:10" ht="15" x14ac:dyDescent="0.2">
      <c r="A6" s="6"/>
      <c r="B6" s="6"/>
      <c r="C6" s="1"/>
      <c r="D6" s="1"/>
      <c r="E6" s="1"/>
      <c r="I6" s="7"/>
      <c r="J6" s="8"/>
    </row>
    <row r="7" spans="1:10" ht="47.25" customHeight="1" x14ac:dyDescent="0.2">
      <c r="A7" s="27" t="str">
        <f>CONCATENATE("SEQUÍAS:
Para el clima histórico 1981-2015, el pixel ",'CDD Clima histórico 1981-2015'!C2," tuvo en promedio un máximo de ",'CDD Clima histórico 1981-2015'!AR2," días secos consecutivos sin lluvia (celda AR2 de la hoja CDD Clima Histórico).
Bajo el escenario RCP 4.5, el promedio del máximo de días secos consecutivos entre los años 2016 y 2040 sería de ",'CDD RCP 4.5 2016-2040'!AH2," (celda AH2 de la hoja CDD RCP 4.5). Ésto muestra que la tendencia es hacia ",IF('CDD RCP 4.5 2016-2040'!AH2&gt;'CDD Clima histórico 1981-2015'!AR2,"el aumento","la reducción")," (habrían ",ABS('CDD RCP 4.5 2016-2040'!AH2-'CDD Clima histórico 1981-2015'!AR2)," días ",IF('CDD RCP 4.5 2016-2040'!AH2&gt;'CDD Clima histórico 1981-2015'!AR2,"más","menos"),"), y por lo tanto, bajo este escenario y para la zona que cubre el pixel, ",IF('CDD RCP 4.5 2016-2040'!AH2&gt;'CDD Clima histórico 1981-2015'!AR2,"existe una amenaza hacia el incremento de la duración de las sequías","no habría un nivel de amenaza para sequías, puesto que éstas serían más cortas")," en el futuro.")</f>
        <v>SEQUÍAS:
Para el clima histórico 1981-2015, el pixel F10C46 tuvo en promedio un máximo de 3 días secos consecutivos sin lluvia (celda AR2 de la hoja CDD Clima Histórico).
Bajo el escenario RCP 4.5, el promedio del máximo de días secos consecutivos entre los años 2016 y 2040 sería de 2 (celda AH2 de la hoja CDD RCP 4.5). Ésto muestra que la tendencia es hacia la reducción (habrían 1 días menos), y por lo tanto, bajo este escenario y para la zona que cubre el pixel, no habría un nivel de amenaza para sequías, puesto que éstas serían más cortas en el futuro.</v>
      </c>
      <c r="B7" s="27"/>
      <c r="C7" s="27"/>
      <c r="D7" s="27"/>
      <c r="E7" s="27"/>
      <c r="G7" s="22" t="s">
        <v>149</v>
      </c>
      <c r="H7" s="9" t="s">
        <v>150</v>
      </c>
      <c r="I7" s="9" t="s">
        <v>151</v>
      </c>
      <c r="J7" s="2" t="s">
        <v>152</v>
      </c>
    </row>
    <row r="8" spans="1:10" ht="45" x14ac:dyDescent="0.2">
      <c r="A8" s="27"/>
      <c r="B8" s="27"/>
      <c r="C8" s="27"/>
      <c r="D8" s="27"/>
      <c r="E8" s="27"/>
      <c r="G8" s="23"/>
      <c r="H8" s="10" t="s">
        <v>153</v>
      </c>
      <c r="I8" s="11" t="s">
        <v>154</v>
      </c>
      <c r="J8" s="12" t="s">
        <v>155</v>
      </c>
    </row>
    <row r="9" spans="1:10" ht="45" customHeight="1" x14ac:dyDescent="0.2">
      <c r="A9" s="27" t="str">
        <f>CONCATENATE("LLUVIAS INTENSAS:
Para el clima histórico 1981-2015, el pixel ",'R95p Clima histórico 1981-2015'!C2," tuvo en promedio un máximo de ",'R95p Clima histórico 1981-2015'!AS2," días con lluvias extremas (celda AS2 de la hoja R95p Clima Histórico).
Bajo el escenario RCP 4.5, el promedio del máximo de días con lluvias extremas entre los años 2016 y 2040 sería de ",'R95p RCP 4.5 2016-2040'!AI2," (celda AI2 de la hoja R95p RCP 4.5). Ésto muestra que la tendencia es hacia ",IF('R95p RCP 4.5 2016-2040'!AI2&gt;'R95p Clima histórico 1981-2015'!AS2,"el aumento","la reducción")," (habrían ",ABS('R95p RCP 4.5 2016-2040'!AI2-'R95p Clima histórico 1981-2015'!AS2)," días ",IF('R95p RCP 4.5 2016-2040'!AI2&gt;'R95p Clima histórico 1981-2015'!AS2,"más","menos"),"), y por lo tanto, bajo este escenario y para la zona que cubre el pixel, ",IF('R95p RCP 4.5 2016-2040'!AI2&gt;'R95p Clima histórico 1981-2015'!AS2,"existe una amenaza hacia el incremento de las lluvias extremas","no habría un nivel de amenaza para lluvias extremas, puesto que habría menos días con estos eventos")," en el futuro.")</f>
        <v>LLUVIAS INTENSAS:
Para el clima histórico 1981-2015, el pixel F10C46 tuvo en promedio un máximo de 24 días con lluvias extremas (celda AS2 de la hoja R95p Clima Histórico).
Bajo el escenario RCP 4.5, el promedio del máximo de días con lluvias extremas entre los años 2016 y 2040 sería de 27 (celda AI2 de la hoja R95p RCP 4.5). Ésto muestra que la tendencia es hacia el aumento (habrían 3 días más), y por lo tanto, bajo este escenario y para la zona que cubre el pixel, existe una amenaza hacia el incremento de las lluvias extremas en el futuro.</v>
      </c>
      <c r="B9" s="27"/>
      <c r="C9" s="27"/>
      <c r="D9" s="27"/>
      <c r="E9" s="27"/>
      <c r="G9" s="23"/>
      <c r="H9" s="10" t="s">
        <v>156</v>
      </c>
      <c r="I9" s="14" t="s">
        <v>157</v>
      </c>
      <c r="J9" s="12" t="s">
        <v>158</v>
      </c>
    </row>
    <row r="10" spans="1:10" ht="45" x14ac:dyDescent="0.2">
      <c r="A10" s="27"/>
      <c r="B10" s="27"/>
      <c r="C10" s="27"/>
      <c r="D10" s="27"/>
      <c r="E10" s="27"/>
      <c r="G10" s="23"/>
      <c r="H10" s="10" t="s">
        <v>159</v>
      </c>
      <c r="I10" s="15" t="s">
        <v>160</v>
      </c>
      <c r="J10" s="12" t="s">
        <v>161</v>
      </c>
    </row>
    <row r="11" spans="1:10" ht="45" customHeight="1" x14ac:dyDescent="0.2">
      <c r="A11" s="27" t="str">
        <f>CONCATENATE("ALTAS TEMPERATURAS:
Para el clima histórico 1981-2015, el pixel ",'R95p Clima histórico 1981-2015'!C2," tuvo en promedio un máximo de ",'TX95p Clima histórico 1981-2015'!AS2," días con altas temperaturas (celda AS2 de la hoja TX95p Clima Histórico).
Bajo el escenario RCP 4.5, el promedio del máximo de días con altas temperaturas entre los años 2016 y 2040 sería de ",'TX95p RCP 4.5 2016-2040'!AI2," (celda AI2 de la hoja TX95p RCP 4.5). Ésto muestra que la tendencia es hacia ",IF('TX95p RCP 4.5 2016-2040'!AI2&gt;'TX95p Clima histórico 1981-2015'!AS2,"el aumento","la reducción")," (habrían ",ABS('TX95p RCP 4.5 2016-2040'!AI2-'TX95p Clima histórico 1981-2015'!AS2)," días ",IF('TX95p RCP 4.5 2016-2040'!AI2&gt;'TX95p Clima histórico 1981-2015'!AS2,"más","menos"),"), y por lo tanto, bajo este escenario y para la zona que cubre el pixel, ",IF('TX95p RCP 4.5 2016-2040'!AI2&gt;'TX95p Clima histórico 1981-2015'!AS2,"existe una amenaza hacia el incremento de los días con temperaturas extremas","no habría un nivel de amenaza para altas temperaturas, puesto que habría menos días con estos eventos")," en el futuro.")</f>
        <v>ALTAS TEMPERATURAS:
Para el clima histórico 1981-2015, el pixel F10C46 tuvo en promedio un máximo de 3 días con altas temperaturas (celda AS2 de la hoja TX95p Clima Histórico).
Bajo el escenario RCP 4.5, el promedio del máximo de días con altas temperaturas entre los años 2016 y 2040 sería de 10 (celda AI2 de la hoja TX95p RCP 4.5). Ésto muestra que la tendencia es hacia el aumento (habrían 7 días más), y por lo tanto, bajo este escenario y para la zona que cubre el pixel, existe una amenaza hacia el incremento de los días con temperaturas extremas en el futuro.</v>
      </c>
      <c r="B11" s="27"/>
      <c r="C11" s="27"/>
      <c r="D11" s="27"/>
      <c r="E11" s="27"/>
      <c r="G11" s="23"/>
      <c r="H11" s="10" t="s">
        <v>162</v>
      </c>
      <c r="I11" s="16" t="s">
        <v>163</v>
      </c>
      <c r="J11" s="12" t="s">
        <v>164</v>
      </c>
    </row>
    <row r="12" spans="1:10" ht="45.6" customHeight="1" x14ac:dyDescent="0.2">
      <c r="A12" s="27"/>
      <c r="B12" s="27"/>
      <c r="C12" s="27"/>
      <c r="D12" s="27"/>
      <c r="E12" s="27"/>
      <c r="G12" s="23"/>
      <c r="H12" s="10" t="s">
        <v>165</v>
      </c>
      <c r="I12" s="17" t="s">
        <v>166</v>
      </c>
      <c r="J12" s="12" t="s">
        <v>167</v>
      </c>
    </row>
    <row r="13" spans="1:10" ht="45" x14ac:dyDescent="0.2">
      <c r="A13" s="13"/>
      <c r="B13" s="13"/>
      <c r="C13" s="13"/>
      <c r="D13" s="13"/>
      <c r="E13" s="13"/>
      <c r="G13" s="24"/>
      <c r="H13" s="10" t="s">
        <v>168</v>
      </c>
      <c r="I13" s="18" t="s">
        <v>169</v>
      </c>
      <c r="J13" s="12" t="s">
        <v>170</v>
      </c>
    </row>
    <row r="14" spans="1:10" ht="15" x14ac:dyDescent="0.2">
      <c r="A14" s="13"/>
      <c r="B14" s="13"/>
      <c r="C14" s="13"/>
      <c r="D14" s="13"/>
      <c r="E14" s="13"/>
    </row>
    <row r="15" spans="1:10" ht="47.25" x14ac:dyDescent="0.2">
      <c r="A15" s="13"/>
      <c r="B15" s="13"/>
      <c r="C15" s="13"/>
      <c r="D15" s="13"/>
      <c r="E15" s="13"/>
      <c r="G15" s="22" t="s">
        <v>171</v>
      </c>
      <c r="H15" s="9" t="s">
        <v>150</v>
      </c>
      <c r="I15" s="9" t="s">
        <v>151</v>
      </c>
      <c r="J15" s="2" t="s">
        <v>152</v>
      </c>
    </row>
    <row r="16" spans="1:10" ht="45" x14ac:dyDescent="0.2">
      <c r="A16" s="13"/>
      <c r="B16" s="13"/>
      <c r="C16" s="13"/>
      <c r="D16" s="13"/>
      <c r="E16" s="13"/>
      <c r="G16" s="23"/>
      <c r="H16" s="10" t="s">
        <v>153</v>
      </c>
      <c r="I16" s="11" t="s">
        <v>172</v>
      </c>
      <c r="J16" s="19" t="s">
        <v>173</v>
      </c>
    </row>
    <row r="17" spans="1:10" ht="45" x14ac:dyDescent="0.2">
      <c r="A17" s="13"/>
      <c r="B17" s="13"/>
      <c r="C17" s="13"/>
      <c r="D17" s="13"/>
      <c r="E17" s="13"/>
      <c r="G17" s="23"/>
      <c r="H17" s="10" t="s">
        <v>156</v>
      </c>
      <c r="I17" s="14" t="s">
        <v>174</v>
      </c>
      <c r="J17" s="19" t="s">
        <v>175</v>
      </c>
    </row>
    <row r="18" spans="1:10" ht="45" x14ac:dyDescent="0.2">
      <c r="A18" s="13"/>
      <c r="B18" s="13"/>
      <c r="C18" s="13"/>
      <c r="D18" s="13"/>
      <c r="E18" s="13"/>
      <c r="G18" s="23"/>
      <c r="H18" s="10" t="s">
        <v>159</v>
      </c>
      <c r="I18" s="15" t="s">
        <v>176</v>
      </c>
      <c r="J18" s="19" t="s">
        <v>177</v>
      </c>
    </row>
    <row r="19" spans="1:10" ht="45" x14ac:dyDescent="0.2">
      <c r="A19" s="13"/>
      <c r="B19" s="13"/>
      <c r="C19" s="13"/>
      <c r="D19" s="13"/>
      <c r="E19" s="13"/>
      <c r="G19" s="23"/>
      <c r="H19" s="10" t="s">
        <v>162</v>
      </c>
      <c r="I19" s="16" t="s">
        <v>178</v>
      </c>
      <c r="J19" s="19" t="s">
        <v>179</v>
      </c>
    </row>
    <row r="20" spans="1:10" ht="45" x14ac:dyDescent="0.2">
      <c r="A20" s="13"/>
      <c r="B20" s="13"/>
      <c r="C20" s="13"/>
      <c r="D20" s="13"/>
      <c r="E20" s="13"/>
      <c r="G20" s="23"/>
      <c r="H20" s="10" t="s">
        <v>165</v>
      </c>
      <c r="I20" s="17" t="s">
        <v>180</v>
      </c>
      <c r="J20" s="19" t="s">
        <v>181</v>
      </c>
    </row>
    <row r="21" spans="1:10" ht="45" x14ac:dyDescent="0.2">
      <c r="A21" s="13"/>
      <c r="B21" s="13"/>
      <c r="C21" s="13"/>
      <c r="D21" s="13"/>
      <c r="E21" s="13"/>
      <c r="G21" s="24"/>
      <c r="H21" s="10" t="s">
        <v>168</v>
      </c>
      <c r="I21" s="18" t="s">
        <v>182</v>
      </c>
      <c r="J21" s="19" t="s">
        <v>183</v>
      </c>
    </row>
    <row r="22" spans="1:10" ht="15" x14ac:dyDescent="0.2">
      <c r="A22" s="13"/>
      <c r="B22" s="13"/>
      <c r="C22" s="13"/>
      <c r="D22" s="13"/>
      <c r="E22" s="13"/>
    </row>
    <row r="23" spans="1:10" ht="47.25" x14ac:dyDescent="0.2">
      <c r="A23" s="13"/>
      <c r="B23" s="13"/>
      <c r="C23" s="13"/>
      <c r="D23" s="13"/>
      <c r="E23" s="13"/>
      <c r="G23" s="22" t="s">
        <v>184</v>
      </c>
      <c r="H23" s="9" t="s">
        <v>150</v>
      </c>
      <c r="I23" s="9" t="s">
        <v>151</v>
      </c>
      <c r="J23" s="2" t="s">
        <v>152</v>
      </c>
    </row>
    <row r="24" spans="1:10" ht="60" x14ac:dyDescent="0.2">
      <c r="A24" s="13"/>
      <c r="B24" s="13"/>
      <c r="C24" s="13"/>
      <c r="D24" s="13"/>
      <c r="E24" s="13"/>
      <c r="G24" s="23"/>
      <c r="H24" s="10" t="s">
        <v>153</v>
      </c>
      <c r="I24" s="11" t="s">
        <v>172</v>
      </c>
      <c r="J24" s="19" t="s">
        <v>185</v>
      </c>
    </row>
    <row r="25" spans="1:10" ht="45" x14ac:dyDescent="0.2">
      <c r="A25" s="13"/>
      <c r="B25" s="13"/>
      <c r="C25" s="13"/>
      <c r="D25" s="13"/>
      <c r="E25" s="13"/>
      <c r="G25" s="23"/>
      <c r="H25" s="10" t="s">
        <v>156</v>
      </c>
      <c r="I25" s="14" t="s">
        <v>174</v>
      </c>
      <c r="J25" s="19" t="s">
        <v>186</v>
      </c>
    </row>
    <row r="26" spans="1:10" ht="45" x14ac:dyDescent="0.2">
      <c r="A26" s="13"/>
      <c r="B26" s="13"/>
      <c r="C26" s="13"/>
      <c r="D26" s="13"/>
      <c r="E26" s="13"/>
      <c r="G26" s="23"/>
      <c r="H26" s="10" t="s">
        <v>159</v>
      </c>
      <c r="I26" s="15" t="s">
        <v>176</v>
      </c>
      <c r="J26" s="19" t="s">
        <v>187</v>
      </c>
    </row>
    <row r="27" spans="1:10" ht="45" x14ac:dyDescent="0.2">
      <c r="A27" s="13"/>
      <c r="B27" s="13"/>
      <c r="C27" s="13"/>
      <c r="D27" s="13"/>
      <c r="E27" s="13"/>
      <c r="G27" s="23"/>
      <c r="H27" s="10" t="s">
        <v>162</v>
      </c>
      <c r="I27" s="16" t="s">
        <v>178</v>
      </c>
      <c r="J27" s="19" t="s">
        <v>188</v>
      </c>
    </row>
    <row r="28" spans="1:10" ht="45" x14ac:dyDescent="0.2">
      <c r="A28" s="13"/>
      <c r="B28" s="13"/>
      <c r="C28" s="13"/>
      <c r="D28" s="13"/>
      <c r="E28" s="13"/>
      <c r="G28" s="23"/>
      <c r="H28" s="10" t="s">
        <v>165</v>
      </c>
      <c r="I28" s="17" t="s">
        <v>180</v>
      </c>
      <c r="J28" s="19" t="s">
        <v>189</v>
      </c>
    </row>
    <row r="29" spans="1:10" ht="45" x14ac:dyDescent="0.2">
      <c r="A29" s="13"/>
      <c r="B29" s="13"/>
      <c r="C29" s="13"/>
      <c r="D29" s="13"/>
      <c r="E29" s="13"/>
      <c r="G29" s="24"/>
      <c r="H29" s="10" t="s">
        <v>168</v>
      </c>
      <c r="I29" s="18" t="s">
        <v>182</v>
      </c>
      <c r="J29" s="19" t="s">
        <v>190</v>
      </c>
    </row>
    <row r="30" spans="1:10" ht="15" x14ac:dyDescent="0.2">
      <c r="A30" s="13"/>
      <c r="B30" s="13"/>
      <c r="C30" s="13"/>
      <c r="D30" s="13"/>
      <c r="E30" s="13"/>
    </row>
    <row r="31" spans="1:10" ht="47.25" x14ac:dyDescent="0.2">
      <c r="A31" s="13"/>
      <c r="B31" s="13"/>
      <c r="C31" s="13"/>
      <c r="D31" s="13"/>
      <c r="E31" s="13"/>
      <c r="G31" s="22" t="s">
        <v>191</v>
      </c>
      <c r="H31" s="9" t="s">
        <v>150</v>
      </c>
      <c r="I31" s="9" t="s">
        <v>151</v>
      </c>
      <c r="J31" s="2" t="s">
        <v>152</v>
      </c>
    </row>
    <row r="32" spans="1:10" ht="45" x14ac:dyDescent="0.2">
      <c r="A32" s="13"/>
      <c r="B32" s="13"/>
      <c r="C32" s="13"/>
      <c r="D32" s="13"/>
      <c r="E32" s="13"/>
      <c r="G32" s="23"/>
      <c r="H32" s="10" t="s">
        <v>153</v>
      </c>
      <c r="I32" s="11" t="s">
        <v>172</v>
      </c>
      <c r="J32" s="19" t="s">
        <v>192</v>
      </c>
    </row>
    <row r="33" spans="1:10" ht="45" x14ac:dyDescent="0.2">
      <c r="A33" s="13"/>
      <c r="B33" s="13"/>
      <c r="C33" s="13"/>
      <c r="D33" s="13"/>
      <c r="E33" s="13"/>
      <c r="G33" s="23"/>
      <c r="H33" s="10" t="s">
        <v>156</v>
      </c>
      <c r="I33" s="14" t="s">
        <v>174</v>
      </c>
      <c r="J33" s="19" t="s">
        <v>193</v>
      </c>
    </row>
    <row r="34" spans="1:10" ht="45" x14ac:dyDescent="0.2">
      <c r="A34" s="13"/>
      <c r="B34" s="13"/>
      <c r="C34" s="13"/>
      <c r="D34" s="13"/>
      <c r="E34" s="13"/>
      <c r="G34" s="23"/>
      <c r="H34" s="10" t="s">
        <v>159</v>
      </c>
      <c r="I34" s="15" t="s">
        <v>176</v>
      </c>
      <c r="J34" s="19" t="s">
        <v>194</v>
      </c>
    </row>
    <row r="35" spans="1:10" ht="45" x14ac:dyDescent="0.2">
      <c r="A35" s="13"/>
      <c r="B35" s="13"/>
      <c r="C35" s="13"/>
      <c r="D35" s="13"/>
      <c r="E35" s="13"/>
      <c r="G35" s="23"/>
      <c r="H35" s="10" t="s">
        <v>162</v>
      </c>
      <c r="I35" s="16" t="s">
        <v>178</v>
      </c>
      <c r="J35" s="19" t="s">
        <v>195</v>
      </c>
    </row>
    <row r="36" spans="1:10" ht="45" x14ac:dyDescent="0.2">
      <c r="A36" s="13"/>
      <c r="B36" s="13"/>
      <c r="C36" s="13"/>
      <c r="D36" s="13"/>
      <c r="E36" s="13"/>
      <c r="G36" s="23"/>
      <c r="H36" s="10" t="s">
        <v>165</v>
      </c>
      <c r="I36" s="17" t="s">
        <v>180</v>
      </c>
      <c r="J36" s="19" t="s">
        <v>196</v>
      </c>
    </row>
    <row r="37" spans="1:10" ht="45" x14ac:dyDescent="0.2">
      <c r="A37" s="13"/>
      <c r="B37" s="13"/>
      <c r="C37" s="13"/>
      <c r="D37" s="13"/>
      <c r="E37" s="13"/>
      <c r="G37" s="24"/>
      <c r="H37" s="10" t="s">
        <v>168</v>
      </c>
      <c r="I37" s="18" t="s">
        <v>182</v>
      </c>
      <c r="J37" s="19" t="s">
        <v>197</v>
      </c>
    </row>
    <row r="38" spans="1:10" ht="15" x14ac:dyDescent="0.2">
      <c r="A38" s="13"/>
      <c r="B38" s="13"/>
      <c r="C38" s="13"/>
      <c r="D38" s="13"/>
      <c r="E38" s="13"/>
    </row>
    <row r="39" spans="1:10" ht="15" x14ac:dyDescent="0.2">
      <c r="A39" s="13"/>
      <c r="B39" s="13"/>
      <c r="C39" s="13"/>
      <c r="D39" s="13"/>
      <c r="E39" s="13"/>
    </row>
    <row r="40" spans="1:10" ht="15" x14ac:dyDescent="0.2">
      <c r="A40" s="13"/>
      <c r="B40" s="13"/>
      <c r="C40" s="13"/>
      <c r="D40" s="13"/>
      <c r="E40" s="13"/>
    </row>
    <row r="41" spans="1:10" ht="15" x14ac:dyDescent="0.2">
      <c r="A41" s="13"/>
      <c r="B41" s="13"/>
      <c r="C41" s="13"/>
      <c r="D41" s="13"/>
      <c r="E41" s="13"/>
    </row>
    <row r="42" spans="1:10" ht="15" x14ac:dyDescent="0.2">
      <c r="A42" s="13"/>
      <c r="B42" s="13"/>
      <c r="C42" s="13"/>
      <c r="D42" s="13"/>
      <c r="E42" s="13"/>
    </row>
    <row r="43" spans="1:10" ht="15" x14ac:dyDescent="0.2">
      <c r="A43" s="13"/>
      <c r="B43" s="13"/>
      <c r="C43" s="13"/>
      <c r="D43" s="13"/>
      <c r="E43" s="13"/>
    </row>
    <row r="44" spans="1:10" ht="15" x14ac:dyDescent="0.2">
      <c r="A44" s="13"/>
      <c r="B44" s="13"/>
      <c r="C44" s="13"/>
      <c r="D44" s="13"/>
      <c r="E44" s="13"/>
    </row>
    <row r="45" spans="1:10" ht="15" x14ac:dyDescent="0.2">
      <c r="A45" s="13"/>
      <c r="B45" s="13"/>
      <c r="C45" s="13"/>
      <c r="D45" s="13"/>
      <c r="E45" s="13"/>
    </row>
    <row r="46" spans="1:10" ht="15" x14ac:dyDescent="0.2">
      <c r="A46" s="13"/>
      <c r="B46" s="13"/>
      <c r="C46" s="13"/>
      <c r="D46" s="13"/>
      <c r="E46" s="13"/>
    </row>
    <row r="47" spans="1:10" ht="15" x14ac:dyDescent="0.2">
      <c r="A47" s="13"/>
      <c r="B47" s="13"/>
      <c r="C47" s="13"/>
      <c r="D47" s="13"/>
      <c r="E47" s="13"/>
    </row>
    <row r="48" spans="1:10" ht="15" x14ac:dyDescent="0.2">
      <c r="A48" s="13"/>
      <c r="B48" s="13"/>
      <c r="C48" s="13"/>
      <c r="D48" s="13"/>
      <c r="E48" s="13"/>
    </row>
    <row r="49" spans="1:5" ht="15" x14ac:dyDescent="0.2">
      <c r="A49" s="13"/>
      <c r="B49" s="13"/>
      <c r="C49" s="13"/>
      <c r="D49" s="13"/>
      <c r="E49" s="13"/>
    </row>
    <row r="50" spans="1:5" ht="15" x14ac:dyDescent="0.2">
      <c r="A50" s="13"/>
      <c r="B50" s="13"/>
      <c r="C50" s="13"/>
      <c r="D50" s="13"/>
      <c r="E50" s="13"/>
    </row>
    <row r="51" spans="1:5" ht="15" x14ac:dyDescent="0.2">
      <c r="A51" s="13"/>
      <c r="B51" s="13"/>
      <c r="C51" s="13"/>
      <c r="D51" s="13"/>
      <c r="E51" s="13"/>
    </row>
    <row r="52" spans="1:5" ht="15" x14ac:dyDescent="0.2">
      <c r="A52" s="13"/>
      <c r="B52" s="13"/>
      <c r="C52" s="13"/>
      <c r="D52" s="13"/>
      <c r="E52" s="13"/>
    </row>
    <row r="53" spans="1:5" ht="15" x14ac:dyDescent="0.2">
      <c r="A53" s="13"/>
      <c r="B53" s="13"/>
      <c r="C53" s="13"/>
      <c r="D53" s="13"/>
      <c r="E53" s="13"/>
    </row>
    <row r="54" spans="1:5" ht="15" x14ac:dyDescent="0.2">
      <c r="A54" s="13"/>
      <c r="B54" s="13"/>
      <c r="C54" s="13"/>
      <c r="D54" s="13"/>
      <c r="E54" s="13"/>
    </row>
    <row r="55" spans="1:5" ht="15" x14ac:dyDescent="0.2">
      <c r="A55" s="13"/>
      <c r="B55" s="13"/>
      <c r="C55" s="13"/>
      <c r="D55" s="13"/>
      <c r="E55" s="13"/>
    </row>
    <row r="56" spans="1:5" ht="15" x14ac:dyDescent="0.2">
      <c r="A56" s="13"/>
      <c r="B56" s="13"/>
      <c r="C56" s="13"/>
      <c r="D56" s="13"/>
      <c r="E56" s="13"/>
    </row>
    <row r="57" spans="1:5" ht="15" x14ac:dyDescent="0.2">
      <c r="A57" s="13"/>
      <c r="B57" s="13"/>
      <c r="C57" s="13"/>
      <c r="D57" s="13"/>
      <c r="E57" s="13"/>
    </row>
    <row r="58" spans="1:5" ht="15" x14ac:dyDescent="0.2">
      <c r="A58" s="13"/>
      <c r="B58" s="13"/>
      <c r="C58" s="13"/>
      <c r="D58" s="13"/>
      <c r="E58" s="13"/>
    </row>
    <row r="59" spans="1:5" ht="15" x14ac:dyDescent="0.2">
      <c r="A59" s="13"/>
      <c r="B59" s="13"/>
      <c r="C59" s="13"/>
      <c r="D59" s="13"/>
      <c r="E59" s="13"/>
    </row>
    <row r="60" spans="1:5" ht="15" x14ac:dyDescent="0.2">
      <c r="A60" s="13"/>
      <c r="B60" s="13"/>
      <c r="C60" s="13"/>
      <c r="D60" s="13"/>
      <c r="E60" s="13"/>
    </row>
    <row r="61" spans="1:5" ht="15" x14ac:dyDescent="0.2">
      <c r="A61" s="13"/>
      <c r="B61" s="13"/>
      <c r="C61" s="13"/>
      <c r="D61" s="13"/>
      <c r="E61" s="13"/>
    </row>
    <row r="62" spans="1:5" ht="15" x14ac:dyDescent="0.2">
      <c r="A62" s="13"/>
      <c r="B62" s="13"/>
      <c r="C62" s="13"/>
      <c r="D62" s="13"/>
      <c r="E62" s="13"/>
    </row>
    <row r="63" spans="1:5" ht="15" x14ac:dyDescent="0.2">
      <c r="A63" s="13"/>
      <c r="B63" s="13"/>
      <c r="C63" s="13"/>
      <c r="D63" s="13"/>
      <c r="E63" s="13"/>
    </row>
    <row r="64" spans="1:5" ht="15" x14ac:dyDescent="0.2">
      <c r="A64" s="13"/>
      <c r="B64" s="13"/>
      <c r="C64" s="13"/>
      <c r="D64" s="13"/>
      <c r="E64" s="13"/>
    </row>
    <row r="65" spans="1:5" ht="15" x14ac:dyDescent="0.2">
      <c r="A65" s="13"/>
      <c r="B65" s="13"/>
      <c r="C65" s="13"/>
      <c r="D65" s="13"/>
      <c r="E65" s="13"/>
    </row>
    <row r="66" spans="1:5" ht="15" x14ac:dyDescent="0.2">
      <c r="A66" s="13"/>
      <c r="B66" s="13"/>
      <c r="C66" s="13"/>
      <c r="D66" s="13"/>
      <c r="E66" s="13"/>
    </row>
    <row r="67" spans="1:5" ht="15" x14ac:dyDescent="0.2">
      <c r="A67" s="13"/>
      <c r="B67" s="13"/>
      <c r="C67" s="13"/>
      <c r="D67" s="13"/>
      <c r="E67" s="13"/>
    </row>
    <row r="68" spans="1:5" ht="15" x14ac:dyDescent="0.2">
      <c r="A68" s="13"/>
      <c r="B68" s="13"/>
      <c r="C68" s="13"/>
      <c r="D68" s="13"/>
      <c r="E68" s="13"/>
    </row>
    <row r="69" spans="1:5" ht="15" x14ac:dyDescent="0.2">
      <c r="A69" s="13"/>
      <c r="B69" s="13"/>
      <c r="C69" s="13"/>
      <c r="D69" s="13"/>
      <c r="E69" s="13"/>
    </row>
    <row r="70" spans="1:5" ht="15" x14ac:dyDescent="0.2">
      <c r="A70" s="13"/>
      <c r="B70" s="13"/>
      <c r="C70" s="13"/>
      <c r="D70" s="13"/>
      <c r="E70" s="13"/>
    </row>
    <row r="71" spans="1:5" ht="15" x14ac:dyDescent="0.2">
      <c r="A71" s="13"/>
      <c r="B71" s="13"/>
      <c r="C71" s="13"/>
      <c r="D71" s="13"/>
      <c r="E71" s="13"/>
    </row>
    <row r="72" spans="1:5" ht="15" x14ac:dyDescent="0.2">
      <c r="A72" s="13"/>
      <c r="B72" s="13"/>
      <c r="C72" s="13"/>
      <c r="D72" s="13"/>
      <c r="E72" s="13"/>
    </row>
    <row r="73" spans="1:5" ht="15" x14ac:dyDescent="0.2">
      <c r="A73" s="13"/>
      <c r="B73" s="13"/>
      <c r="C73" s="13"/>
      <c r="D73" s="13"/>
      <c r="E73" s="13"/>
    </row>
    <row r="74" spans="1:5" ht="15" x14ac:dyDescent="0.2">
      <c r="A74" s="13"/>
      <c r="B74" s="13"/>
      <c r="C74" s="13"/>
      <c r="D74" s="13"/>
      <c r="E74" s="13"/>
    </row>
    <row r="75" spans="1:5" ht="15" x14ac:dyDescent="0.2">
      <c r="A75" s="13"/>
      <c r="B75" s="13"/>
      <c r="C75" s="13"/>
      <c r="D75" s="13"/>
      <c r="E75" s="13"/>
    </row>
    <row r="76" spans="1:5" ht="15" x14ac:dyDescent="0.2">
      <c r="A76" s="13"/>
      <c r="B76" s="13"/>
      <c r="C76" s="13"/>
      <c r="D76" s="13"/>
      <c r="E76" s="13"/>
    </row>
    <row r="77" spans="1:5" ht="15" x14ac:dyDescent="0.2">
      <c r="A77" s="13"/>
      <c r="B77" s="13"/>
      <c r="C77" s="13"/>
      <c r="D77" s="13"/>
      <c r="E77" s="13"/>
    </row>
    <row r="78" spans="1:5" ht="15" x14ac:dyDescent="0.2">
      <c r="A78" s="13"/>
      <c r="B78" s="13"/>
      <c r="C78" s="13"/>
      <c r="D78" s="13"/>
      <c r="E78" s="13"/>
    </row>
    <row r="79" spans="1:5" ht="15" x14ac:dyDescent="0.2">
      <c r="A79" s="13"/>
      <c r="B79" s="13"/>
      <c r="C79" s="13"/>
      <c r="D79" s="13"/>
      <c r="E79" s="13"/>
    </row>
    <row r="80" spans="1:5" ht="15" x14ac:dyDescent="0.2">
      <c r="A80" s="13"/>
      <c r="B80" s="13"/>
      <c r="C80" s="13"/>
      <c r="D80" s="13"/>
      <c r="E80" s="13"/>
    </row>
    <row r="81" spans="1:5" ht="15" x14ac:dyDescent="0.2">
      <c r="A81" s="13"/>
      <c r="B81" s="13"/>
      <c r="C81" s="13"/>
      <c r="D81" s="13"/>
      <c r="E81" s="13"/>
    </row>
    <row r="82" spans="1:5" ht="15" x14ac:dyDescent="0.2">
      <c r="A82" s="13"/>
      <c r="B82" s="13"/>
      <c r="C82" s="13"/>
      <c r="D82" s="13"/>
      <c r="E82" s="13"/>
    </row>
    <row r="83" spans="1:5" ht="15" x14ac:dyDescent="0.2">
      <c r="A83" s="13"/>
      <c r="B83" s="13"/>
      <c r="C83" s="13"/>
      <c r="D83" s="13"/>
      <c r="E83" s="13"/>
    </row>
    <row r="84" spans="1:5" ht="15" x14ac:dyDescent="0.2">
      <c r="A84" s="13"/>
      <c r="B84" s="13"/>
      <c r="C84" s="13"/>
      <c r="D84" s="13"/>
      <c r="E84" s="13"/>
    </row>
    <row r="85" spans="1:5" ht="15" x14ac:dyDescent="0.2">
      <c r="A85" s="13"/>
      <c r="B85" s="13"/>
      <c r="C85" s="13"/>
      <c r="D85" s="13"/>
      <c r="E85" s="13"/>
    </row>
    <row r="86" spans="1:5" ht="15" x14ac:dyDescent="0.2">
      <c r="A86" s="13"/>
      <c r="B86" s="13"/>
      <c r="C86" s="13"/>
      <c r="D86" s="13"/>
      <c r="E86" s="13"/>
    </row>
    <row r="87" spans="1:5" ht="15" x14ac:dyDescent="0.2">
      <c r="A87" s="13"/>
      <c r="B87" s="13"/>
      <c r="C87" s="13"/>
      <c r="D87" s="13"/>
      <c r="E87" s="13"/>
    </row>
    <row r="88" spans="1:5" ht="15" x14ac:dyDescent="0.2">
      <c r="A88" s="13"/>
      <c r="B88" s="13"/>
      <c r="C88" s="13"/>
      <c r="D88" s="13"/>
      <c r="E88" s="13"/>
    </row>
    <row r="89" spans="1:5" ht="15" x14ac:dyDescent="0.2">
      <c r="A89" s="13"/>
      <c r="B89" s="13"/>
      <c r="C89" s="13"/>
      <c r="D89" s="13"/>
      <c r="E89" s="13"/>
    </row>
    <row r="90" spans="1:5" ht="15" x14ac:dyDescent="0.2">
      <c r="A90" s="13"/>
      <c r="B90" s="13"/>
      <c r="C90" s="13"/>
      <c r="D90" s="13"/>
      <c r="E90" s="13"/>
    </row>
    <row r="91" spans="1:5" ht="15" x14ac:dyDescent="0.2">
      <c r="A91" s="13"/>
      <c r="B91" s="13"/>
      <c r="C91" s="13"/>
      <c r="D91" s="13"/>
      <c r="E91" s="13"/>
    </row>
    <row r="92" spans="1:5" ht="15" x14ac:dyDescent="0.2">
      <c r="A92" s="13"/>
      <c r="B92" s="13"/>
      <c r="C92" s="13"/>
      <c r="D92" s="13"/>
      <c r="E92" s="13"/>
    </row>
    <row r="93" spans="1:5" ht="15" x14ac:dyDescent="0.2">
      <c r="A93" s="13"/>
      <c r="B93" s="13"/>
      <c r="C93" s="13"/>
      <c r="D93" s="13"/>
      <c r="E93" s="13"/>
    </row>
    <row r="94" spans="1:5" ht="15" x14ac:dyDescent="0.2">
      <c r="A94" s="13"/>
      <c r="B94" s="13"/>
      <c r="C94" s="13"/>
      <c r="D94" s="13"/>
      <c r="E94" s="13"/>
    </row>
    <row r="95" spans="1:5" ht="15" x14ac:dyDescent="0.2">
      <c r="A95" s="13"/>
      <c r="B95" s="13"/>
      <c r="C95" s="13"/>
      <c r="D95" s="13"/>
      <c r="E95" s="13"/>
    </row>
    <row r="96" spans="1:5" ht="15" x14ac:dyDescent="0.2">
      <c r="A96" s="13"/>
      <c r="B96" s="13"/>
      <c r="C96" s="13"/>
      <c r="D96" s="13"/>
      <c r="E96" s="13"/>
    </row>
    <row r="97" spans="1:5" ht="15" x14ac:dyDescent="0.2">
      <c r="A97" s="13"/>
      <c r="B97" s="13"/>
      <c r="C97" s="13"/>
      <c r="D97" s="13"/>
      <c r="E97" s="13"/>
    </row>
    <row r="98" spans="1:5" ht="15" x14ac:dyDescent="0.2">
      <c r="A98" s="13"/>
      <c r="B98" s="13"/>
      <c r="C98" s="13"/>
      <c r="D98" s="13"/>
      <c r="E98" s="13"/>
    </row>
    <row r="99" spans="1:5" ht="15" x14ac:dyDescent="0.2">
      <c r="A99" s="13"/>
      <c r="B99" s="13"/>
      <c r="C99" s="13"/>
      <c r="D99" s="13"/>
      <c r="E99" s="13"/>
    </row>
    <row r="100" spans="1:5" ht="15" x14ac:dyDescent="0.2">
      <c r="A100" s="13"/>
      <c r="B100" s="13"/>
      <c r="C100" s="13"/>
      <c r="D100" s="13"/>
      <c r="E100" s="13"/>
    </row>
    <row r="101" spans="1:5" ht="15" x14ac:dyDescent="0.2">
      <c r="A101" s="13"/>
      <c r="B101" s="13"/>
      <c r="C101" s="13"/>
      <c r="D101" s="13"/>
      <c r="E101" s="13"/>
    </row>
    <row r="102" spans="1:5" ht="15" x14ac:dyDescent="0.2">
      <c r="A102" s="13"/>
      <c r="B102" s="13"/>
      <c r="C102" s="13"/>
      <c r="D102" s="13"/>
      <c r="E102" s="13"/>
    </row>
    <row r="103" spans="1:5" ht="15" x14ac:dyDescent="0.2">
      <c r="A103" s="13"/>
      <c r="B103" s="13"/>
      <c r="C103" s="13"/>
      <c r="D103" s="13"/>
      <c r="E103" s="13"/>
    </row>
    <row r="104" spans="1:5" ht="15" x14ac:dyDescent="0.2">
      <c r="A104" s="13"/>
      <c r="B104" s="13"/>
      <c r="C104" s="13"/>
      <c r="D104" s="13"/>
      <c r="E104" s="13"/>
    </row>
    <row r="105" spans="1:5" ht="15" x14ac:dyDescent="0.2">
      <c r="A105" s="13"/>
      <c r="B105" s="13"/>
      <c r="C105" s="13"/>
      <c r="D105" s="13"/>
      <c r="E105" s="13"/>
    </row>
    <row r="106" spans="1:5" ht="15" x14ac:dyDescent="0.2">
      <c r="A106" s="13"/>
      <c r="B106" s="13"/>
      <c r="C106" s="13"/>
      <c r="D106" s="13"/>
      <c r="E106" s="13"/>
    </row>
    <row r="107" spans="1:5" ht="15" x14ac:dyDescent="0.2">
      <c r="A107" s="13"/>
      <c r="B107" s="13"/>
      <c r="C107" s="13"/>
      <c r="D107" s="13"/>
      <c r="E107" s="13"/>
    </row>
    <row r="108" spans="1:5" ht="15" x14ac:dyDescent="0.2">
      <c r="A108" s="13"/>
      <c r="B108" s="13"/>
      <c r="C108" s="13"/>
      <c r="D108" s="13"/>
      <c r="E108" s="13"/>
    </row>
    <row r="109" spans="1:5" ht="15" x14ac:dyDescent="0.2">
      <c r="A109" s="13"/>
      <c r="B109" s="13"/>
      <c r="C109" s="13"/>
      <c r="D109" s="13"/>
      <c r="E109" s="13"/>
    </row>
    <row r="110" spans="1:5" ht="15" x14ac:dyDescent="0.2">
      <c r="A110" s="13"/>
      <c r="B110" s="13"/>
      <c r="C110" s="13"/>
      <c r="D110" s="13"/>
      <c r="E110" s="13"/>
    </row>
    <row r="111" spans="1:5" ht="15" x14ac:dyDescent="0.2">
      <c r="A111" s="13"/>
      <c r="B111" s="13"/>
      <c r="C111" s="13"/>
      <c r="D111" s="13"/>
      <c r="E111" s="13"/>
    </row>
    <row r="112" spans="1:5" ht="15" x14ac:dyDescent="0.2">
      <c r="A112" s="13"/>
      <c r="B112" s="13"/>
      <c r="C112" s="13"/>
      <c r="D112" s="13"/>
      <c r="E112" s="13"/>
    </row>
    <row r="113" spans="1:5" ht="15" x14ac:dyDescent="0.2">
      <c r="A113" s="13"/>
      <c r="B113" s="13"/>
      <c r="C113" s="13"/>
      <c r="D113" s="13"/>
      <c r="E113" s="13"/>
    </row>
    <row r="114" spans="1:5" ht="15" x14ac:dyDescent="0.2">
      <c r="A114" s="13"/>
      <c r="B114" s="13"/>
      <c r="C114" s="13"/>
      <c r="D114" s="13"/>
      <c r="E114" s="13"/>
    </row>
    <row r="115" spans="1:5" ht="15" x14ac:dyDescent="0.2">
      <c r="A115" s="13"/>
      <c r="B115" s="13"/>
      <c r="C115" s="13"/>
      <c r="D115" s="13"/>
      <c r="E115" s="13"/>
    </row>
    <row r="116" spans="1:5" ht="15" x14ac:dyDescent="0.2">
      <c r="A116" s="13"/>
      <c r="B116" s="13"/>
      <c r="C116" s="13"/>
      <c r="D116" s="13"/>
      <c r="E116" s="13"/>
    </row>
    <row r="117" spans="1:5" ht="15" x14ac:dyDescent="0.2">
      <c r="A117" s="13"/>
      <c r="B117" s="13"/>
      <c r="C117" s="13"/>
      <c r="D117" s="13"/>
      <c r="E117" s="13"/>
    </row>
    <row r="118" spans="1:5" ht="15" x14ac:dyDescent="0.2">
      <c r="A118" s="13"/>
      <c r="B118" s="13"/>
      <c r="C118" s="13"/>
      <c r="D118" s="13"/>
      <c r="E118" s="13"/>
    </row>
    <row r="119" spans="1:5" ht="15" x14ac:dyDescent="0.2">
      <c r="A119" s="13"/>
      <c r="B119" s="13"/>
      <c r="C119" s="13"/>
      <c r="D119" s="13"/>
      <c r="E119" s="13"/>
    </row>
    <row r="120" spans="1:5" ht="15" x14ac:dyDescent="0.2">
      <c r="A120" s="13"/>
      <c r="B120" s="13"/>
      <c r="C120" s="13"/>
      <c r="D120" s="13"/>
      <c r="E120" s="13"/>
    </row>
    <row r="121" spans="1:5" ht="15" x14ac:dyDescent="0.2">
      <c r="A121" s="13"/>
      <c r="B121" s="13"/>
      <c r="C121" s="13"/>
      <c r="D121" s="13"/>
      <c r="E121" s="13"/>
    </row>
    <row r="122" spans="1:5" ht="15" x14ac:dyDescent="0.2">
      <c r="A122" s="13"/>
      <c r="B122" s="13"/>
      <c r="C122" s="13"/>
      <c r="D122" s="13"/>
      <c r="E122" s="13"/>
    </row>
    <row r="123" spans="1:5" ht="15" x14ac:dyDescent="0.2">
      <c r="A123" s="13"/>
      <c r="B123" s="13"/>
      <c r="C123" s="13"/>
      <c r="D123" s="13"/>
      <c r="E123" s="13"/>
    </row>
    <row r="124" spans="1:5" ht="15" x14ac:dyDescent="0.2">
      <c r="A124" s="13"/>
      <c r="B124" s="13"/>
      <c r="C124" s="13"/>
      <c r="D124" s="13"/>
      <c r="E124" s="13"/>
    </row>
    <row r="125" spans="1:5" ht="15" x14ac:dyDescent="0.2">
      <c r="A125" s="13"/>
      <c r="B125" s="13"/>
      <c r="C125" s="13"/>
      <c r="D125" s="13"/>
      <c r="E125" s="13"/>
    </row>
    <row r="126" spans="1:5" ht="15" x14ac:dyDescent="0.2">
      <c r="A126" s="13"/>
      <c r="B126" s="13"/>
      <c r="C126" s="13"/>
      <c r="D126" s="13"/>
      <c r="E126" s="13"/>
    </row>
    <row r="127" spans="1:5" ht="15" x14ac:dyDescent="0.2">
      <c r="A127" s="13"/>
      <c r="B127" s="13"/>
      <c r="C127" s="13"/>
      <c r="D127" s="13"/>
      <c r="E127" s="13"/>
    </row>
    <row r="128" spans="1:5" ht="15" x14ac:dyDescent="0.2">
      <c r="A128" s="13"/>
      <c r="B128" s="13"/>
      <c r="C128" s="13"/>
      <c r="D128" s="13"/>
      <c r="E128" s="13"/>
    </row>
    <row r="129" spans="1:5" ht="15" x14ac:dyDescent="0.2">
      <c r="A129" s="13"/>
      <c r="B129" s="13"/>
      <c r="C129" s="13"/>
      <c r="D129" s="13"/>
      <c r="E129" s="13"/>
    </row>
    <row r="130" spans="1:5" ht="15" x14ac:dyDescent="0.2">
      <c r="A130" s="13"/>
      <c r="B130" s="13"/>
      <c r="C130" s="13"/>
      <c r="D130" s="13"/>
      <c r="E130" s="13"/>
    </row>
    <row r="131" spans="1:5" ht="15" x14ac:dyDescent="0.2">
      <c r="A131" s="13"/>
      <c r="B131" s="13"/>
      <c r="C131" s="13"/>
      <c r="D131" s="13"/>
      <c r="E131" s="13"/>
    </row>
    <row r="132" spans="1:5" ht="15" x14ac:dyDescent="0.2">
      <c r="A132" s="13"/>
      <c r="B132" s="13"/>
      <c r="C132" s="13"/>
      <c r="D132" s="13"/>
      <c r="E132" s="13"/>
    </row>
    <row r="133" spans="1:5" ht="15" x14ac:dyDescent="0.2">
      <c r="A133" s="13"/>
      <c r="B133" s="13"/>
      <c r="C133" s="13"/>
      <c r="D133" s="13"/>
      <c r="E133" s="13"/>
    </row>
    <row r="134" spans="1:5" ht="15" x14ac:dyDescent="0.2">
      <c r="A134" s="13"/>
      <c r="B134" s="13"/>
      <c r="C134" s="13"/>
      <c r="D134" s="13"/>
      <c r="E134" s="13"/>
    </row>
    <row r="135" spans="1:5" ht="15" x14ac:dyDescent="0.2">
      <c r="A135" s="13"/>
      <c r="B135" s="13"/>
      <c r="C135" s="13"/>
      <c r="D135" s="13"/>
      <c r="E135" s="13"/>
    </row>
    <row r="136" spans="1:5" ht="15" x14ac:dyDescent="0.2">
      <c r="A136" s="13"/>
      <c r="B136" s="13"/>
      <c r="C136" s="13"/>
      <c r="D136" s="13"/>
      <c r="E136" s="13"/>
    </row>
    <row r="137" spans="1:5" ht="15" x14ac:dyDescent="0.2">
      <c r="A137" s="13"/>
      <c r="B137" s="13"/>
      <c r="C137" s="13"/>
      <c r="D137" s="13"/>
      <c r="E137" s="13"/>
    </row>
    <row r="138" spans="1:5" ht="15" x14ac:dyDescent="0.2">
      <c r="A138" s="13"/>
      <c r="B138" s="13"/>
      <c r="C138" s="13"/>
      <c r="D138" s="13"/>
      <c r="E138" s="13"/>
    </row>
    <row r="139" spans="1:5" ht="15" x14ac:dyDescent="0.2">
      <c r="A139" s="13"/>
      <c r="B139" s="13"/>
      <c r="C139" s="13"/>
      <c r="D139" s="13"/>
      <c r="E139" s="13"/>
    </row>
    <row r="140" spans="1:5" ht="15" x14ac:dyDescent="0.2">
      <c r="A140" s="13"/>
      <c r="B140" s="13"/>
      <c r="C140" s="13"/>
      <c r="D140" s="13"/>
      <c r="E140" s="13"/>
    </row>
    <row r="141" spans="1:5" ht="15" x14ac:dyDescent="0.2">
      <c r="A141" s="13"/>
      <c r="B141" s="13"/>
      <c r="C141" s="13"/>
      <c r="D141" s="13"/>
      <c r="E141" s="13"/>
    </row>
    <row r="142" spans="1:5" ht="15" x14ac:dyDescent="0.2">
      <c r="A142" s="13"/>
      <c r="B142" s="13"/>
      <c r="C142" s="13"/>
      <c r="D142" s="13"/>
      <c r="E142" s="13"/>
    </row>
    <row r="143" spans="1:5" ht="15" x14ac:dyDescent="0.2">
      <c r="A143" s="13"/>
      <c r="B143" s="13"/>
      <c r="C143" s="13"/>
      <c r="D143" s="13"/>
      <c r="E143" s="13"/>
    </row>
    <row r="144" spans="1:5" ht="15" x14ac:dyDescent="0.2">
      <c r="A144" s="13"/>
      <c r="B144" s="13"/>
      <c r="C144" s="13"/>
      <c r="D144" s="13"/>
      <c r="E144" s="13"/>
    </row>
    <row r="145" spans="1:5" ht="15" x14ac:dyDescent="0.2">
      <c r="A145" s="13"/>
      <c r="B145" s="13"/>
      <c r="C145" s="13"/>
      <c r="D145" s="13"/>
      <c r="E145" s="13"/>
    </row>
    <row r="146" spans="1:5" ht="15" x14ac:dyDescent="0.2">
      <c r="A146" s="13"/>
      <c r="B146" s="13"/>
      <c r="C146" s="13"/>
      <c r="D146" s="13"/>
      <c r="E146" s="13"/>
    </row>
    <row r="147" spans="1:5" ht="15" x14ac:dyDescent="0.2">
      <c r="A147" s="13"/>
      <c r="B147" s="13"/>
      <c r="C147" s="13"/>
      <c r="D147" s="13"/>
      <c r="E147" s="13"/>
    </row>
    <row r="148" spans="1:5" ht="15" x14ac:dyDescent="0.2">
      <c r="A148" s="13"/>
      <c r="B148" s="13"/>
      <c r="C148" s="13"/>
      <c r="D148" s="13"/>
      <c r="E148" s="13"/>
    </row>
    <row r="149" spans="1:5" ht="15" x14ac:dyDescent="0.2">
      <c r="A149" s="13"/>
      <c r="B149" s="13"/>
      <c r="C149" s="13"/>
      <c r="D149" s="13"/>
      <c r="E149" s="13"/>
    </row>
    <row r="150" spans="1:5" ht="15" x14ac:dyDescent="0.2">
      <c r="A150" s="13"/>
      <c r="B150" s="13"/>
      <c r="C150" s="13"/>
      <c r="D150" s="13"/>
      <c r="E150" s="13"/>
    </row>
    <row r="151" spans="1:5" ht="15" x14ac:dyDescent="0.2">
      <c r="A151" s="13"/>
      <c r="B151" s="13"/>
      <c r="C151" s="13"/>
      <c r="D151" s="13"/>
      <c r="E151" s="13"/>
    </row>
    <row r="152" spans="1:5" ht="15" x14ac:dyDescent="0.2">
      <c r="A152" s="13"/>
      <c r="B152" s="13"/>
      <c r="C152" s="13"/>
      <c r="D152" s="13"/>
      <c r="E152" s="13"/>
    </row>
    <row r="153" spans="1:5" ht="15" x14ac:dyDescent="0.2">
      <c r="A153" s="13"/>
      <c r="B153" s="13"/>
      <c r="C153" s="13"/>
      <c r="D153" s="13"/>
      <c r="E153" s="13"/>
    </row>
    <row r="154" spans="1:5" ht="15" x14ac:dyDescent="0.2">
      <c r="A154" s="13"/>
      <c r="B154" s="13"/>
      <c r="C154" s="13"/>
      <c r="D154" s="13"/>
      <c r="E154" s="13"/>
    </row>
    <row r="155" spans="1:5" ht="15" x14ac:dyDescent="0.2">
      <c r="A155" s="13"/>
      <c r="B155" s="13"/>
      <c r="C155" s="13"/>
      <c r="D155" s="13"/>
      <c r="E155" s="13"/>
    </row>
    <row r="156" spans="1:5" ht="15" x14ac:dyDescent="0.2">
      <c r="A156" s="13"/>
      <c r="B156" s="13"/>
      <c r="C156" s="13"/>
      <c r="D156" s="13"/>
      <c r="E156" s="13"/>
    </row>
    <row r="157" spans="1:5" ht="15" x14ac:dyDescent="0.2">
      <c r="A157" s="13"/>
      <c r="B157" s="13"/>
      <c r="C157" s="13"/>
      <c r="D157" s="13"/>
      <c r="E157" s="13"/>
    </row>
    <row r="158" spans="1:5" ht="15" x14ac:dyDescent="0.2">
      <c r="A158" s="13"/>
      <c r="B158" s="13"/>
      <c r="C158" s="13"/>
      <c r="D158" s="13"/>
      <c r="E158" s="13"/>
    </row>
    <row r="159" spans="1:5" ht="15" x14ac:dyDescent="0.2">
      <c r="A159" s="13"/>
      <c r="B159" s="13"/>
      <c r="C159" s="13"/>
      <c r="D159" s="13"/>
      <c r="E159" s="13"/>
    </row>
    <row r="160" spans="1:5" ht="15" x14ac:dyDescent="0.2">
      <c r="A160" s="13"/>
      <c r="B160" s="13"/>
      <c r="C160" s="13"/>
      <c r="D160" s="13"/>
      <c r="E160" s="13"/>
    </row>
    <row r="161" spans="1:5" ht="15" x14ac:dyDescent="0.2">
      <c r="A161" s="13"/>
      <c r="B161" s="13"/>
      <c r="C161" s="13"/>
      <c r="D161" s="13"/>
      <c r="E161" s="13"/>
    </row>
    <row r="162" spans="1:5" ht="15" x14ac:dyDescent="0.2">
      <c r="A162" s="13"/>
      <c r="B162" s="13"/>
      <c r="C162" s="13"/>
      <c r="D162" s="13"/>
      <c r="E162" s="13"/>
    </row>
    <row r="163" spans="1:5" ht="15" x14ac:dyDescent="0.2">
      <c r="A163" s="13"/>
      <c r="B163" s="13"/>
      <c r="C163" s="13"/>
      <c r="D163" s="13"/>
      <c r="E163" s="13"/>
    </row>
    <row r="164" spans="1:5" ht="15" x14ac:dyDescent="0.2">
      <c r="A164" s="13"/>
      <c r="B164" s="13"/>
      <c r="C164" s="13"/>
      <c r="D164" s="13"/>
      <c r="E164" s="13"/>
    </row>
    <row r="165" spans="1:5" ht="15" x14ac:dyDescent="0.2">
      <c r="A165" s="13"/>
      <c r="B165" s="13"/>
      <c r="C165" s="13"/>
      <c r="D165" s="13"/>
      <c r="E165" s="13"/>
    </row>
    <row r="166" spans="1:5" ht="15" x14ac:dyDescent="0.2">
      <c r="A166" s="13"/>
      <c r="B166" s="13"/>
      <c r="C166" s="13"/>
      <c r="D166" s="13"/>
      <c r="E166" s="13"/>
    </row>
    <row r="167" spans="1:5" ht="15" x14ac:dyDescent="0.2">
      <c r="A167" s="13"/>
      <c r="B167" s="13"/>
      <c r="C167" s="13"/>
      <c r="D167" s="13"/>
      <c r="E167" s="13"/>
    </row>
    <row r="168" spans="1:5" ht="15" x14ac:dyDescent="0.2">
      <c r="A168" s="13"/>
      <c r="B168" s="13"/>
      <c r="C168" s="13"/>
      <c r="D168" s="13"/>
      <c r="E168" s="13"/>
    </row>
    <row r="169" spans="1:5" ht="15" x14ac:dyDescent="0.2">
      <c r="A169" s="13"/>
      <c r="B169" s="13"/>
      <c r="C169" s="13"/>
      <c r="D169" s="13"/>
      <c r="E169" s="13"/>
    </row>
    <row r="170" spans="1:5" ht="15" x14ac:dyDescent="0.2">
      <c r="A170" s="13"/>
      <c r="B170" s="13"/>
      <c r="C170" s="13"/>
      <c r="D170" s="13"/>
      <c r="E170" s="13"/>
    </row>
    <row r="171" spans="1:5" ht="15" x14ac:dyDescent="0.2">
      <c r="A171" s="13"/>
      <c r="B171" s="13"/>
      <c r="C171" s="13"/>
      <c r="D171" s="13"/>
      <c r="E171" s="13"/>
    </row>
    <row r="172" spans="1:5" ht="15" x14ac:dyDescent="0.2">
      <c r="A172" s="13"/>
      <c r="B172" s="13"/>
      <c r="C172" s="13"/>
      <c r="D172" s="13"/>
      <c r="E172" s="13"/>
    </row>
    <row r="173" spans="1:5" ht="15" x14ac:dyDescent="0.2">
      <c r="A173" s="13"/>
      <c r="B173" s="13"/>
      <c r="C173" s="13"/>
      <c r="D173" s="13"/>
      <c r="E173" s="13"/>
    </row>
    <row r="174" spans="1:5" ht="15" x14ac:dyDescent="0.2">
      <c r="A174" s="13"/>
      <c r="B174" s="13"/>
      <c r="C174" s="13"/>
      <c r="D174" s="13"/>
      <c r="E174" s="13"/>
    </row>
    <row r="175" spans="1:5" ht="15" x14ac:dyDescent="0.2">
      <c r="A175" s="13"/>
      <c r="B175" s="13"/>
      <c r="C175" s="13"/>
      <c r="D175" s="13"/>
      <c r="E175" s="13"/>
    </row>
  </sheetData>
  <mergeCells count="14">
    <mergeCell ref="I1:J1"/>
    <mergeCell ref="A2:E5"/>
    <mergeCell ref="I2:J2"/>
    <mergeCell ref="I3:J3"/>
    <mergeCell ref="I4:J4"/>
    <mergeCell ref="I5:J5"/>
    <mergeCell ref="G7:G13"/>
    <mergeCell ref="G15:G21"/>
    <mergeCell ref="G23:G29"/>
    <mergeCell ref="G31:G37"/>
    <mergeCell ref="A1:E1"/>
    <mergeCell ref="A7:E8"/>
    <mergeCell ref="A9:E10"/>
    <mergeCell ref="A11:E12"/>
  </mergeCells>
  <pageMargins left="0.78749999999999998" right="0.78749999999999998" top="1.05277777777778" bottom="1.05277777777778" header="0.78749999999999998" footer="0.78749999999999998"/>
  <pageSetup firstPageNumber="0" orientation="portrait" horizontalDpi="4294967292" verticalDpi="0" r:id="rId1"/>
  <headerFooter>
    <oddHeader>&amp;C&amp;"Times New Roman,Regular"&amp;12&amp;A</oddHeader>
    <oddFooter>&amp;C&amp;"Times New Roman,Regular"&amp;12Page &amp;P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0"/>
  <dimension ref="A1:AI60"/>
  <sheetViews>
    <sheetView topLeftCell="T41" workbookViewId="0">
      <selection activeCell="T41" sqref="A1:XFD1048576"/>
    </sheetView>
  </sheetViews>
  <sheetFormatPr baseColWidth="10" defaultColWidth="8.85546875" defaultRowHeight="15" x14ac:dyDescent="0.25"/>
  <cols>
    <col min="1" max="1" width="13.7109375" style="21" bestFit="1" customWidth="1"/>
    <col min="2" max="2" width="15.5703125" style="21" bestFit="1" customWidth="1"/>
    <col min="3" max="3" width="7.42578125" style="21" bestFit="1" customWidth="1"/>
    <col min="4" max="6" width="12.85546875" style="21" bestFit="1" customWidth="1"/>
    <col min="7" max="7" width="11.28515625" style="21" bestFit="1" customWidth="1"/>
    <col min="8" max="8" width="10.5703125" style="21" bestFit="1" customWidth="1"/>
    <col min="9" max="33" width="5.28515625" style="21" bestFit="1" customWidth="1"/>
    <col min="34" max="34" width="15.85546875" style="21" bestFit="1" customWidth="1"/>
    <col min="35" max="35" width="15.28515625" style="21" bestFit="1" customWidth="1"/>
    <col min="36" max="16384" width="8.85546875" style="21"/>
  </cols>
  <sheetData>
    <row r="1" spans="1:35" s="20" customFormat="1" x14ac:dyDescent="0.25">
      <c r="A1" s="20" t="s">
        <v>0</v>
      </c>
      <c r="B1" s="20" t="s">
        <v>1</v>
      </c>
      <c r="C1" s="20" t="s">
        <v>2</v>
      </c>
      <c r="D1" s="20" t="s">
        <v>3</v>
      </c>
      <c r="E1" s="20" t="s">
        <v>4</v>
      </c>
      <c r="F1" s="20" t="s">
        <v>5</v>
      </c>
      <c r="G1" s="20" t="s">
        <v>6</v>
      </c>
      <c r="H1" s="20" t="s">
        <v>123</v>
      </c>
      <c r="I1" s="20" t="s">
        <v>98</v>
      </c>
      <c r="J1" s="20" t="s">
        <v>99</v>
      </c>
      <c r="K1" s="20" t="s">
        <v>100</v>
      </c>
      <c r="L1" s="20" t="s">
        <v>101</v>
      </c>
      <c r="M1" s="20" t="s">
        <v>102</v>
      </c>
      <c r="N1" s="20" t="s">
        <v>103</v>
      </c>
      <c r="O1" s="20" t="s">
        <v>104</v>
      </c>
      <c r="P1" s="20" t="s">
        <v>105</v>
      </c>
      <c r="Q1" s="20" t="s">
        <v>106</v>
      </c>
      <c r="R1" s="20" t="s">
        <v>107</v>
      </c>
      <c r="S1" s="20" t="s">
        <v>108</v>
      </c>
      <c r="T1" s="20" t="s">
        <v>109</v>
      </c>
      <c r="U1" s="20" t="s">
        <v>110</v>
      </c>
      <c r="V1" s="20" t="s">
        <v>111</v>
      </c>
      <c r="W1" s="20" t="s">
        <v>112</v>
      </c>
      <c r="X1" s="20" t="s">
        <v>113</v>
      </c>
      <c r="Y1" s="20" t="s">
        <v>114</v>
      </c>
      <c r="Z1" s="20" t="s">
        <v>115</v>
      </c>
      <c r="AA1" s="20" t="s">
        <v>116</v>
      </c>
      <c r="AB1" s="20" t="s">
        <v>117</v>
      </c>
      <c r="AC1" s="20" t="s">
        <v>118</v>
      </c>
      <c r="AD1" s="20" t="s">
        <v>119</v>
      </c>
      <c r="AE1" s="20" t="s">
        <v>120</v>
      </c>
      <c r="AF1" s="20" t="s">
        <v>121</v>
      </c>
      <c r="AG1" s="20" t="s">
        <v>122</v>
      </c>
      <c r="AH1" s="20" t="s">
        <v>32</v>
      </c>
      <c r="AI1" s="20" t="s">
        <v>33</v>
      </c>
    </row>
    <row r="2" spans="1:35" x14ac:dyDescent="0.25">
      <c r="A2" s="21">
        <v>1.22467568604651</v>
      </c>
      <c r="B2" s="21">
        <v>-78.530397826086897</v>
      </c>
      <c r="C2" s="21" t="s">
        <v>34</v>
      </c>
      <c r="D2" s="21" t="s">
        <v>35</v>
      </c>
      <c r="E2" s="21" t="s">
        <v>36</v>
      </c>
      <c r="F2" s="21" t="s">
        <v>37</v>
      </c>
      <c r="G2" s="21" t="s">
        <v>37</v>
      </c>
      <c r="H2" s="21">
        <v>32.4</v>
      </c>
      <c r="I2" s="21">
        <v>22</v>
      </c>
      <c r="J2" s="21">
        <v>13</v>
      </c>
      <c r="K2" s="21">
        <v>13</v>
      </c>
      <c r="L2" s="21">
        <v>11</v>
      </c>
      <c r="M2" s="21">
        <v>8</v>
      </c>
      <c r="N2" s="21">
        <v>3</v>
      </c>
      <c r="O2" s="21">
        <v>13</v>
      </c>
      <c r="P2" s="21">
        <v>12</v>
      </c>
      <c r="Q2" s="21">
        <v>35</v>
      </c>
      <c r="R2" s="21">
        <v>9</v>
      </c>
      <c r="S2" s="21">
        <v>11</v>
      </c>
      <c r="T2" s="21">
        <v>20</v>
      </c>
      <c r="U2" s="21">
        <v>2</v>
      </c>
      <c r="V2" s="21">
        <v>34</v>
      </c>
      <c r="W2" s="21">
        <v>7</v>
      </c>
      <c r="X2" s="21">
        <v>10</v>
      </c>
      <c r="Y2" s="21">
        <v>16</v>
      </c>
      <c r="Z2" s="21">
        <v>23</v>
      </c>
      <c r="AA2" s="21">
        <v>30</v>
      </c>
      <c r="AB2" s="21">
        <v>8</v>
      </c>
      <c r="AC2" s="21">
        <v>56</v>
      </c>
      <c r="AD2" s="21">
        <v>16</v>
      </c>
      <c r="AE2" s="21">
        <v>14</v>
      </c>
      <c r="AF2" s="21">
        <v>11</v>
      </c>
      <c r="AG2" s="21">
        <v>41</v>
      </c>
      <c r="AH2" s="21">
        <v>0.6</v>
      </c>
      <c r="AI2" s="21">
        <f>ROUND(AVERAGE(I2:AG2),0)</f>
        <v>18</v>
      </c>
    </row>
    <row r="3" spans="1:35" x14ac:dyDescent="0.25">
      <c r="A3" s="21">
        <v>1.22467568604651</v>
      </c>
      <c r="B3" s="21">
        <v>-78.440299999999993</v>
      </c>
      <c r="C3" s="21" t="s">
        <v>38</v>
      </c>
      <c r="D3" s="21" t="s">
        <v>36</v>
      </c>
      <c r="E3" s="21" t="s">
        <v>37</v>
      </c>
      <c r="F3" s="21" t="s">
        <v>37</v>
      </c>
      <c r="G3" s="21" t="s">
        <v>37</v>
      </c>
      <c r="H3" s="21">
        <v>31</v>
      </c>
      <c r="I3" s="21">
        <v>16</v>
      </c>
      <c r="J3" s="21">
        <v>8</v>
      </c>
      <c r="K3" s="21">
        <v>3</v>
      </c>
      <c r="L3" s="21">
        <v>23</v>
      </c>
      <c r="M3" s="21">
        <v>11</v>
      </c>
      <c r="N3" s="21">
        <v>23</v>
      </c>
      <c r="O3" s="21">
        <v>12</v>
      </c>
      <c r="P3" s="21">
        <v>6</v>
      </c>
      <c r="Q3" s="21">
        <v>18</v>
      </c>
      <c r="R3" s="21">
        <v>10</v>
      </c>
      <c r="S3" s="21">
        <v>6</v>
      </c>
      <c r="T3" s="21">
        <v>13</v>
      </c>
      <c r="U3" s="21">
        <v>16</v>
      </c>
      <c r="V3" s="21">
        <v>11</v>
      </c>
      <c r="W3" s="21">
        <v>16</v>
      </c>
      <c r="X3" s="21">
        <v>13</v>
      </c>
      <c r="Y3" s="21">
        <v>23</v>
      </c>
      <c r="Z3" s="21">
        <v>2</v>
      </c>
      <c r="AA3" s="21">
        <v>20</v>
      </c>
      <c r="AB3" s="21">
        <v>58</v>
      </c>
      <c r="AC3" s="21">
        <v>11</v>
      </c>
      <c r="AD3" s="21">
        <v>56</v>
      </c>
      <c r="AE3" s="21">
        <v>34</v>
      </c>
      <c r="AF3" s="21">
        <v>7</v>
      </c>
      <c r="AG3" s="21">
        <v>30</v>
      </c>
      <c r="AH3" s="21">
        <v>0.8</v>
      </c>
      <c r="AI3" s="21">
        <f>ROUND(AVERAGE(I3:AG3),0)</f>
        <v>18</v>
      </c>
    </row>
    <row r="4" spans="1:35" x14ac:dyDescent="0.25">
      <c r="A4" s="21">
        <v>1.22467568604651</v>
      </c>
      <c r="B4" s="21">
        <v>-78.350202173913004</v>
      </c>
      <c r="C4" s="21" t="s">
        <v>39</v>
      </c>
      <c r="D4" s="21" t="s">
        <v>36</v>
      </c>
      <c r="E4" s="21" t="s">
        <v>37</v>
      </c>
      <c r="F4" s="21" t="s">
        <v>37</v>
      </c>
      <c r="G4" s="21" t="s">
        <v>37</v>
      </c>
      <c r="H4" s="21">
        <v>31.2</v>
      </c>
      <c r="I4" s="21">
        <v>16</v>
      </c>
      <c r="J4" s="21">
        <v>13</v>
      </c>
      <c r="K4" s="21">
        <v>16</v>
      </c>
      <c r="L4" s="21">
        <v>14</v>
      </c>
      <c r="M4" s="21">
        <v>11</v>
      </c>
      <c r="N4" s="21">
        <v>30</v>
      </c>
      <c r="O4" s="21">
        <v>6</v>
      </c>
      <c r="P4" s="21">
        <v>11</v>
      </c>
      <c r="Q4" s="21">
        <v>11</v>
      </c>
      <c r="R4" s="21">
        <v>13</v>
      </c>
      <c r="S4" s="21">
        <v>8</v>
      </c>
      <c r="T4" s="21">
        <v>35</v>
      </c>
      <c r="U4" s="21">
        <v>3</v>
      </c>
      <c r="V4" s="21">
        <v>11</v>
      </c>
      <c r="W4" s="21">
        <v>10</v>
      </c>
      <c r="X4" s="21">
        <v>2</v>
      </c>
      <c r="Y4" s="21">
        <v>18</v>
      </c>
      <c r="Z4" s="21">
        <v>6</v>
      </c>
      <c r="AA4" s="21">
        <v>22</v>
      </c>
      <c r="AB4" s="21">
        <v>6</v>
      </c>
      <c r="AC4" s="21">
        <v>20</v>
      </c>
      <c r="AD4" s="21">
        <v>23</v>
      </c>
      <c r="AE4" s="21">
        <v>30</v>
      </c>
      <c r="AF4" s="21">
        <v>56</v>
      </c>
      <c r="AG4" s="21">
        <v>23</v>
      </c>
      <c r="AH4" s="21">
        <v>0.6</v>
      </c>
      <c r="AI4" s="21">
        <f t="shared" ref="AI4:AI60" si="0">ROUND(AVERAGE(I4:AG4),0)</f>
        <v>17</v>
      </c>
    </row>
    <row r="5" spans="1:35" x14ac:dyDescent="0.25">
      <c r="A5" s="21">
        <v>1.1346926511627899</v>
      </c>
      <c r="B5" s="21">
        <v>-78.530397826086897</v>
      </c>
      <c r="C5" s="21" t="s">
        <v>40</v>
      </c>
      <c r="D5" s="21" t="s">
        <v>35</v>
      </c>
      <c r="E5" s="21" t="s">
        <v>36</v>
      </c>
      <c r="F5" s="21" t="s">
        <v>37</v>
      </c>
      <c r="G5" s="21" t="s">
        <v>37</v>
      </c>
      <c r="H5" s="21">
        <v>32.299999999999997</v>
      </c>
      <c r="I5" s="21">
        <v>9</v>
      </c>
      <c r="J5" s="21">
        <v>11</v>
      </c>
      <c r="K5" s="21">
        <v>8</v>
      </c>
      <c r="L5" s="21">
        <v>12</v>
      </c>
      <c r="M5" s="21">
        <v>11</v>
      </c>
      <c r="N5" s="21">
        <v>7</v>
      </c>
      <c r="O5" s="21">
        <v>22</v>
      </c>
      <c r="P5" s="21">
        <v>17</v>
      </c>
      <c r="Q5" s="21">
        <v>11</v>
      </c>
      <c r="R5" s="21">
        <v>2</v>
      </c>
      <c r="S5" s="21">
        <v>10</v>
      </c>
      <c r="T5" s="21">
        <v>13</v>
      </c>
      <c r="U5" s="21">
        <v>8</v>
      </c>
      <c r="V5" s="21">
        <v>13</v>
      </c>
      <c r="W5" s="21">
        <v>34</v>
      </c>
      <c r="X5" s="21">
        <v>3</v>
      </c>
      <c r="Y5" s="21">
        <v>30</v>
      </c>
      <c r="Z5" s="21">
        <v>21</v>
      </c>
      <c r="AA5" s="21">
        <v>16</v>
      </c>
      <c r="AB5" s="21">
        <v>14</v>
      </c>
      <c r="AC5" s="21">
        <v>56</v>
      </c>
      <c r="AD5" s="21">
        <v>8</v>
      </c>
      <c r="AE5" s="21">
        <v>23</v>
      </c>
      <c r="AF5" s="21">
        <v>16</v>
      </c>
      <c r="AG5" s="21">
        <v>37</v>
      </c>
      <c r="AH5" s="21">
        <v>0.8</v>
      </c>
      <c r="AI5" s="21">
        <f t="shared" si="0"/>
        <v>16</v>
      </c>
    </row>
    <row r="6" spans="1:35" x14ac:dyDescent="0.25">
      <c r="A6" s="21">
        <v>1.1346926511627899</v>
      </c>
      <c r="B6" s="21">
        <v>-78.440299999999993</v>
      </c>
      <c r="C6" s="21" t="s">
        <v>41</v>
      </c>
      <c r="D6" s="21" t="s">
        <v>36</v>
      </c>
      <c r="E6" s="21" t="s">
        <v>37</v>
      </c>
      <c r="F6" s="21" t="s">
        <v>37</v>
      </c>
      <c r="G6" s="21" t="s">
        <v>37</v>
      </c>
      <c r="H6" s="21">
        <v>30.5</v>
      </c>
      <c r="I6" s="21">
        <v>10</v>
      </c>
      <c r="J6" s="21">
        <v>12</v>
      </c>
      <c r="K6" s="21">
        <v>11</v>
      </c>
      <c r="L6" s="21">
        <v>11</v>
      </c>
      <c r="M6" s="21">
        <v>30</v>
      </c>
      <c r="N6" s="21">
        <v>6</v>
      </c>
      <c r="O6" s="21">
        <v>7</v>
      </c>
      <c r="P6" s="21">
        <v>16</v>
      </c>
      <c r="Q6" s="21">
        <v>8</v>
      </c>
      <c r="R6" s="21">
        <v>3</v>
      </c>
      <c r="S6" s="21">
        <v>11</v>
      </c>
      <c r="T6" s="21">
        <v>2</v>
      </c>
      <c r="U6" s="21">
        <v>16</v>
      </c>
      <c r="V6" s="21">
        <v>30</v>
      </c>
      <c r="W6" s="21">
        <v>13</v>
      </c>
      <c r="X6" s="21">
        <v>23</v>
      </c>
      <c r="Y6" s="21">
        <v>18</v>
      </c>
      <c r="Z6" s="21">
        <v>20</v>
      </c>
      <c r="AA6" s="21">
        <v>16</v>
      </c>
      <c r="AB6" s="21">
        <v>13</v>
      </c>
      <c r="AC6" s="21">
        <v>35</v>
      </c>
      <c r="AD6" s="21">
        <v>56</v>
      </c>
      <c r="AE6" s="21">
        <v>23</v>
      </c>
      <c r="AF6" s="21">
        <v>22</v>
      </c>
      <c r="AG6" s="21">
        <v>6</v>
      </c>
      <c r="AH6" s="21">
        <v>0.7</v>
      </c>
      <c r="AI6" s="21">
        <f t="shared" si="0"/>
        <v>17</v>
      </c>
    </row>
    <row r="7" spans="1:35" x14ac:dyDescent="0.25">
      <c r="A7" s="21">
        <v>1.1346926511627899</v>
      </c>
      <c r="B7" s="21">
        <v>-78.350202173913004</v>
      </c>
      <c r="C7" s="21" t="s">
        <v>42</v>
      </c>
      <c r="D7" s="21" t="s">
        <v>36</v>
      </c>
      <c r="E7" s="21" t="s">
        <v>37</v>
      </c>
      <c r="F7" s="21" t="s">
        <v>37</v>
      </c>
      <c r="G7" s="21" t="s">
        <v>37</v>
      </c>
      <c r="H7" s="21">
        <v>28.8</v>
      </c>
      <c r="I7" s="21">
        <v>24</v>
      </c>
      <c r="J7" s="21">
        <v>2</v>
      </c>
      <c r="K7" s="21">
        <v>20</v>
      </c>
      <c r="L7" s="21">
        <v>6</v>
      </c>
      <c r="M7" s="21">
        <v>3</v>
      </c>
      <c r="N7" s="21">
        <v>11</v>
      </c>
      <c r="O7" s="21">
        <v>16</v>
      </c>
      <c r="P7" s="21">
        <v>23</v>
      </c>
      <c r="Q7" s="21">
        <v>16</v>
      </c>
      <c r="R7" s="21">
        <v>16</v>
      </c>
      <c r="S7" s="21">
        <v>6</v>
      </c>
      <c r="T7" s="21">
        <v>8</v>
      </c>
      <c r="U7" s="21">
        <v>12</v>
      </c>
      <c r="V7" s="21">
        <v>14</v>
      </c>
      <c r="W7" s="21">
        <v>38</v>
      </c>
      <c r="X7" s="21">
        <v>13</v>
      </c>
      <c r="Y7" s="21">
        <v>12</v>
      </c>
      <c r="Z7" s="21">
        <v>11</v>
      </c>
      <c r="AA7" s="21">
        <v>20</v>
      </c>
      <c r="AB7" s="21">
        <v>33</v>
      </c>
      <c r="AC7" s="21">
        <v>6</v>
      </c>
      <c r="AD7" s="21">
        <v>10</v>
      </c>
      <c r="AE7" s="21">
        <v>23</v>
      </c>
      <c r="AF7" s="21">
        <v>30</v>
      </c>
      <c r="AG7" s="21">
        <v>56</v>
      </c>
      <c r="AH7" s="21">
        <v>0.7</v>
      </c>
      <c r="AI7" s="21">
        <f t="shared" si="0"/>
        <v>17</v>
      </c>
    </row>
    <row r="8" spans="1:35" x14ac:dyDescent="0.25">
      <c r="A8" s="21">
        <v>1.1346926511627899</v>
      </c>
      <c r="B8" s="21">
        <v>-78.2601043478261</v>
      </c>
      <c r="C8" s="21" t="s">
        <v>43</v>
      </c>
      <c r="D8" s="21" t="s">
        <v>36</v>
      </c>
      <c r="E8" s="21" t="s">
        <v>37</v>
      </c>
      <c r="F8" s="21" t="s">
        <v>37</v>
      </c>
      <c r="G8" s="21" t="s">
        <v>37</v>
      </c>
      <c r="H8" s="21">
        <v>31.3</v>
      </c>
      <c r="I8" s="21">
        <v>23</v>
      </c>
      <c r="J8" s="21">
        <v>10</v>
      </c>
      <c r="K8" s="21">
        <v>6</v>
      </c>
      <c r="L8" s="21">
        <v>12</v>
      </c>
      <c r="M8" s="21">
        <v>13</v>
      </c>
      <c r="N8" s="21">
        <v>14</v>
      </c>
      <c r="O8" s="21">
        <v>16</v>
      </c>
      <c r="P8" s="21">
        <v>3</v>
      </c>
      <c r="Q8" s="21">
        <v>6</v>
      </c>
      <c r="R8" s="21">
        <v>6</v>
      </c>
      <c r="S8" s="21">
        <v>23</v>
      </c>
      <c r="T8" s="21">
        <v>2</v>
      </c>
      <c r="U8" s="21">
        <v>11</v>
      </c>
      <c r="V8" s="21">
        <v>11</v>
      </c>
      <c r="W8" s="21">
        <v>30</v>
      </c>
      <c r="X8" s="21">
        <v>13</v>
      </c>
      <c r="Y8" s="21">
        <v>20</v>
      </c>
      <c r="Z8" s="21">
        <v>16</v>
      </c>
      <c r="AA8" s="21">
        <v>30</v>
      </c>
      <c r="AB8" s="21">
        <v>33</v>
      </c>
      <c r="AC8" s="21">
        <v>8</v>
      </c>
      <c r="AD8" s="21">
        <v>22</v>
      </c>
      <c r="AE8" s="21">
        <v>8</v>
      </c>
      <c r="AF8" s="21">
        <v>18</v>
      </c>
      <c r="AG8" s="21">
        <v>56</v>
      </c>
      <c r="AH8" s="21">
        <v>0.7</v>
      </c>
      <c r="AI8" s="21">
        <f t="shared" si="0"/>
        <v>16</v>
      </c>
    </row>
    <row r="9" spans="1:35" x14ac:dyDescent="0.25">
      <c r="A9" s="21">
        <v>1.0447096162790701</v>
      </c>
      <c r="B9" s="21">
        <v>-78.530397826086897</v>
      </c>
      <c r="C9" s="21" t="s">
        <v>44</v>
      </c>
      <c r="D9" s="21" t="s">
        <v>36</v>
      </c>
      <c r="E9" s="21" t="s">
        <v>35</v>
      </c>
      <c r="F9" s="21" t="s">
        <v>37</v>
      </c>
      <c r="G9" s="21" t="s">
        <v>37</v>
      </c>
      <c r="H9" s="21">
        <v>30.8</v>
      </c>
      <c r="I9" s="21">
        <v>8</v>
      </c>
      <c r="J9" s="21">
        <v>6</v>
      </c>
      <c r="K9" s="21">
        <v>30</v>
      </c>
      <c r="L9" s="21">
        <v>16</v>
      </c>
      <c r="M9" s="21">
        <v>6</v>
      </c>
      <c r="N9" s="21">
        <v>6</v>
      </c>
      <c r="O9" s="21">
        <v>2</v>
      </c>
      <c r="P9" s="21">
        <v>10</v>
      </c>
      <c r="Q9" s="21">
        <v>3</v>
      </c>
      <c r="R9" s="21">
        <v>22</v>
      </c>
      <c r="S9" s="21">
        <v>12</v>
      </c>
      <c r="T9" s="21">
        <v>16</v>
      </c>
      <c r="U9" s="21">
        <v>13</v>
      </c>
      <c r="V9" s="21">
        <v>23</v>
      </c>
      <c r="W9" s="21">
        <v>11</v>
      </c>
      <c r="X9" s="21">
        <v>30</v>
      </c>
      <c r="Y9" s="21">
        <v>11</v>
      </c>
      <c r="Z9" s="21">
        <v>13</v>
      </c>
      <c r="AA9" s="21">
        <v>11</v>
      </c>
      <c r="AB9" s="21">
        <v>18</v>
      </c>
      <c r="AC9" s="21">
        <v>20</v>
      </c>
      <c r="AD9" s="21">
        <v>8</v>
      </c>
      <c r="AE9" s="21">
        <v>22</v>
      </c>
      <c r="AF9" s="21">
        <v>23</v>
      </c>
      <c r="AG9" s="21">
        <v>56</v>
      </c>
      <c r="AH9" s="21">
        <v>0.7</v>
      </c>
      <c r="AI9" s="21">
        <f t="shared" si="0"/>
        <v>16</v>
      </c>
    </row>
    <row r="10" spans="1:35" x14ac:dyDescent="0.25">
      <c r="A10" s="21">
        <v>1.0447096162790701</v>
      </c>
      <c r="B10" s="21">
        <v>-78.440299999999993</v>
      </c>
      <c r="C10" s="21" t="s">
        <v>45</v>
      </c>
      <c r="D10" s="21" t="s">
        <v>36</v>
      </c>
      <c r="E10" s="21" t="s">
        <v>37</v>
      </c>
      <c r="F10" s="21" t="s">
        <v>37</v>
      </c>
      <c r="G10" s="21" t="s">
        <v>37</v>
      </c>
      <c r="H10" s="21">
        <v>29.9</v>
      </c>
      <c r="I10" s="21">
        <v>11</v>
      </c>
      <c r="J10" s="21">
        <v>12</v>
      </c>
      <c r="K10" s="21">
        <v>9</v>
      </c>
      <c r="L10" s="21">
        <v>10</v>
      </c>
      <c r="M10" s="21">
        <v>2</v>
      </c>
      <c r="N10" s="21">
        <v>20</v>
      </c>
      <c r="O10" s="21">
        <v>12</v>
      </c>
      <c r="P10" s="21">
        <v>13</v>
      </c>
      <c r="Q10" s="21">
        <v>8</v>
      </c>
      <c r="R10" s="21">
        <v>10</v>
      </c>
      <c r="S10" s="21">
        <v>22</v>
      </c>
      <c r="T10" s="21">
        <v>6</v>
      </c>
      <c r="U10" s="21">
        <v>6</v>
      </c>
      <c r="V10" s="21">
        <v>8</v>
      </c>
      <c r="W10" s="21">
        <v>6</v>
      </c>
      <c r="X10" s="21">
        <v>23</v>
      </c>
      <c r="Y10" s="21">
        <v>18</v>
      </c>
      <c r="Z10" s="21">
        <v>56</v>
      </c>
      <c r="AA10" s="21">
        <v>16</v>
      </c>
      <c r="AB10" s="21">
        <v>23</v>
      </c>
      <c r="AC10" s="21">
        <v>22</v>
      </c>
      <c r="AD10" s="21">
        <v>16</v>
      </c>
      <c r="AE10" s="21">
        <v>25</v>
      </c>
      <c r="AF10" s="21">
        <v>30</v>
      </c>
      <c r="AG10" s="21">
        <v>3</v>
      </c>
      <c r="AH10" s="21">
        <v>0.6</v>
      </c>
      <c r="AI10" s="21">
        <f t="shared" si="0"/>
        <v>15</v>
      </c>
    </row>
    <row r="11" spans="1:35" x14ac:dyDescent="0.25">
      <c r="A11" s="21">
        <v>1.0447096162790701</v>
      </c>
      <c r="B11" s="21">
        <v>-78.350202173913004</v>
      </c>
      <c r="C11" s="21" t="s">
        <v>46</v>
      </c>
      <c r="D11" s="21" t="s">
        <v>36</v>
      </c>
      <c r="E11" s="21" t="s">
        <v>37</v>
      </c>
      <c r="F11" s="21" t="s">
        <v>37</v>
      </c>
      <c r="G11" s="21" t="s">
        <v>37</v>
      </c>
      <c r="H11" s="21">
        <v>28</v>
      </c>
      <c r="I11" s="21">
        <v>11</v>
      </c>
      <c r="J11" s="21">
        <v>14</v>
      </c>
      <c r="K11" s="21">
        <v>15</v>
      </c>
      <c r="L11" s="21">
        <v>6</v>
      </c>
      <c r="M11" s="21">
        <v>6</v>
      </c>
      <c r="N11" s="21">
        <v>16</v>
      </c>
      <c r="O11" s="21">
        <v>10</v>
      </c>
      <c r="P11" s="21">
        <v>2</v>
      </c>
      <c r="Q11" s="21">
        <v>3</v>
      </c>
      <c r="R11" s="21">
        <v>11</v>
      </c>
      <c r="S11" s="21">
        <v>6</v>
      </c>
      <c r="T11" s="21">
        <v>12</v>
      </c>
      <c r="U11" s="21">
        <v>16</v>
      </c>
      <c r="V11" s="21">
        <v>12</v>
      </c>
      <c r="W11" s="21">
        <v>10</v>
      </c>
      <c r="X11" s="21">
        <v>23</v>
      </c>
      <c r="Y11" s="21">
        <v>20</v>
      </c>
      <c r="Z11" s="21">
        <v>23</v>
      </c>
      <c r="AA11" s="21">
        <v>24</v>
      </c>
      <c r="AB11" s="21">
        <v>13</v>
      </c>
      <c r="AC11" s="21">
        <v>30</v>
      </c>
      <c r="AD11" s="21">
        <v>33</v>
      </c>
      <c r="AE11" s="21">
        <v>22</v>
      </c>
      <c r="AF11" s="21">
        <v>56</v>
      </c>
      <c r="AG11" s="21">
        <v>18</v>
      </c>
      <c r="AH11" s="21">
        <v>0.8</v>
      </c>
      <c r="AI11" s="21">
        <f t="shared" si="0"/>
        <v>16</v>
      </c>
    </row>
    <row r="12" spans="1:35" x14ac:dyDescent="0.25">
      <c r="A12" s="21">
        <v>1.0447096162790701</v>
      </c>
      <c r="B12" s="21">
        <v>-78.2601043478261</v>
      </c>
      <c r="C12" s="21" t="s">
        <v>47</v>
      </c>
      <c r="D12" s="21" t="s">
        <v>36</v>
      </c>
      <c r="E12" s="21" t="s">
        <v>37</v>
      </c>
      <c r="F12" s="21" t="s">
        <v>37</v>
      </c>
      <c r="G12" s="21" t="s">
        <v>37</v>
      </c>
      <c r="H12" s="21">
        <v>30.7</v>
      </c>
      <c r="I12" s="21">
        <v>6</v>
      </c>
      <c r="J12" s="21">
        <v>12</v>
      </c>
      <c r="K12" s="21">
        <v>9</v>
      </c>
      <c r="L12" s="21">
        <v>16</v>
      </c>
      <c r="M12" s="21">
        <v>20</v>
      </c>
      <c r="N12" s="21">
        <v>18</v>
      </c>
      <c r="O12" s="21">
        <v>11</v>
      </c>
      <c r="P12" s="21">
        <v>3</v>
      </c>
      <c r="Q12" s="21">
        <v>22</v>
      </c>
      <c r="R12" s="21">
        <v>8</v>
      </c>
      <c r="S12" s="21">
        <v>14</v>
      </c>
      <c r="T12" s="21">
        <v>6</v>
      </c>
      <c r="U12" s="21">
        <v>13</v>
      </c>
      <c r="V12" s="21">
        <v>13</v>
      </c>
      <c r="W12" s="21">
        <v>6</v>
      </c>
      <c r="X12" s="21">
        <v>11</v>
      </c>
      <c r="Y12" s="21">
        <v>22</v>
      </c>
      <c r="Z12" s="21">
        <v>23</v>
      </c>
      <c r="AA12" s="21">
        <v>2</v>
      </c>
      <c r="AB12" s="21">
        <v>30</v>
      </c>
      <c r="AC12" s="21">
        <v>56</v>
      </c>
      <c r="AD12" s="21">
        <v>10</v>
      </c>
      <c r="AE12" s="21">
        <v>8</v>
      </c>
      <c r="AF12" s="21">
        <v>30</v>
      </c>
      <c r="AG12" s="21">
        <v>22</v>
      </c>
      <c r="AH12" s="21">
        <v>0.6</v>
      </c>
      <c r="AI12" s="21">
        <f t="shared" si="0"/>
        <v>16</v>
      </c>
    </row>
    <row r="13" spans="1:35" x14ac:dyDescent="0.25">
      <c r="A13" s="21">
        <v>0.95472658139534905</v>
      </c>
      <c r="B13" s="21">
        <v>-78.530397826086897</v>
      </c>
      <c r="C13" s="21" t="s">
        <v>48</v>
      </c>
      <c r="D13" s="21" t="s">
        <v>36</v>
      </c>
      <c r="E13" s="21" t="s">
        <v>35</v>
      </c>
      <c r="F13" s="21" t="s">
        <v>37</v>
      </c>
      <c r="G13" s="21" t="s">
        <v>37</v>
      </c>
      <c r="H13" s="21">
        <v>30.3</v>
      </c>
      <c r="I13" s="21">
        <v>8</v>
      </c>
      <c r="J13" s="21">
        <v>12</v>
      </c>
      <c r="K13" s="21">
        <v>11</v>
      </c>
      <c r="L13" s="21">
        <v>6</v>
      </c>
      <c r="M13" s="21">
        <v>6</v>
      </c>
      <c r="N13" s="21">
        <v>16</v>
      </c>
      <c r="O13" s="21">
        <v>10</v>
      </c>
      <c r="P13" s="21">
        <v>2</v>
      </c>
      <c r="Q13" s="21">
        <v>3</v>
      </c>
      <c r="R13" s="21">
        <v>11</v>
      </c>
      <c r="S13" s="21">
        <v>6</v>
      </c>
      <c r="T13" s="21">
        <v>9</v>
      </c>
      <c r="U13" s="21">
        <v>16</v>
      </c>
      <c r="V13" s="21">
        <v>13</v>
      </c>
      <c r="W13" s="21">
        <v>10</v>
      </c>
      <c r="X13" s="21">
        <v>23</v>
      </c>
      <c r="Y13" s="21">
        <v>20</v>
      </c>
      <c r="Z13" s="21">
        <v>22</v>
      </c>
      <c r="AA13" s="21">
        <v>22</v>
      </c>
      <c r="AB13" s="21">
        <v>13</v>
      </c>
      <c r="AC13" s="21">
        <v>30</v>
      </c>
      <c r="AD13" s="21">
        <v>25</v>
      </c>
      <c r="AE13" s="21">
        <v>22</v>
      </c>
      <c r="AF13" s="21">
        <v>56</v>
      </c>
      <c r="AG13" s="21">
        <v>18</v>
      </c>
      <c r="AH13" s="21">
        <v>0.9</v>
      </c>
      <c r="AI13" s="21">
        <f t="shared" si="0"/>
        <v>16</v>
      </c>
    </row>
    <row r="14" spans="1:35" x14ac:dyDescent="0.25">
      <c r="A14" s="21">
        <v>0.95472658139534905</v>
      </c>
      <c r="B14" s="21">
        <v>-78.440299999999993</v>
      </c>
      <c r="C14" s="21" t="s">
        <v>49</v>
      </c>
      <c r="D14" s="21" t="s">
        <v>36</v>
      </c>
      <c r="E14" s="21" t="s">
        <v>37</v>
      </c>
      <c r="F14" s="21" t="s">
        <v>37</v>
      </c>
      <c r="G14" s="21" t="s">
        <v>37</v>
      </c>
      <c r="H14" s="21">
        <v>29.4</v>
      </c>
      <c r="I14" s="21">
        <v>11</v>
      </c>
      <c r="J14" s="21">
        <v>14</v>
      </c>
      <c r="K14" s="21">
        <v>15</v>
      </c>
      <c r="L14" s="21">
        <v>6</v>
      </c>
      <c r="M14" s="21">
        <v>6</v>
      </c>
      <c r="N14" s="21">
        <v>16</v>
      </c>
      <c r="O14" s="21">
        <v>10</v>
      </c>
      <c r="P14" s="21">
        <v>2</v>
      </c>
      <c r="Q14" s="21">
        <v>3</v>
      </c>
      <c r="R14" s="21">
        <v>11</v>
      </c>
      <c r="S14" s="21">
        <v>6</v>
      </c>
      <c r="T14" s="21">
        <v>9</v>
      </c>
      <c r="U14" s="21">
        <v>16</v>
      </c>
      <c r="V14" s="21">
        <v>12</v>
      </c>
      <c r="W14" s="21">
        <v>10</v>
      </c>
      <c r="X14" s="21">
        <v>23</v>
      </c>
      <c r="Y14" s="21">
        <v>20</v>
      </c>
      <c r="Z14" s="21">
        <v>22</v>
      </c>
      <c r="AA14" s="21">
        <v>24</v>
      </c>
      <c r="AB14" s="21">
        <v>13</v>
      </c>
      <c r="AC14" s="21">
        <v>30</v>
      </c>
      <c r="AD14" s="21">
        <v>25</v>
      </c>
      <c r="AE14" s="21">
        <v>22</v>
      </c>
      <c r="AF14" s="21">
        <v>56</v>
      </c>
      <c r="AG14" s="21">
        <v>18</v>
      </c>
      <c r="AH14" s="21">
        <v>0.8</v>
      </c>
      <c r="AI14" s="21">
        <f t="shared" si="0"/>
        <v>16</v>
      </c>
    </row>
    <row r="15" spans="1:35" x14ac:dyDescent="0.25">
      <c r="A15" s="21">
        <v>0.95472658139534905</v>
      </c>
      <c r="B15" s="21">
        <v>-78.350202173913004</v>
      </c>
      <c r="C15" s="21" t="s">
        <v>50</v>
      </c>
      <c r="D15" s="21" t="s">
        <v>36</v>
      </c>
      <c r="E15" s="21" t="s">
        <v>37</v>
      </c>
      <c r="F15" s="21" t="s">
        <v>37</v>
      </c>
      <c r="G15" s="21" t="s">
        <v>37</v>
      </c>
      <c r="H15" s="21">
        <v>27.2</v>
      </c>
      <c r="I15" s="21">
        <v>11</v>
      </c>
      <c r="J15" s="21">
        <v>17</v>
      </c>
      <c r="K15" s="21">
        <v>15</v>
      </c>
      <c r="L15" s="21">
        <v>6</v>
      </c>
      <c r="M15" s="21">
        <v>6</v>
      </c>
      <c r="N15" s="21">
        <v>16</v>
      </c>
      <c r="O15" s="21">
        <v>10</v>
      </c>
      <c r="P15" s="21">
        <v>2</v>
      </c>
      <c r="Q15" s="21">
        <v>3</v>
      </c>
      <c r="R15" s="21">
        <v>11</v>
      </c>
      <c r="S15" s="21">
        <v>6</v>
      </c>
      <c r="T15" s="21">
        <v>18</v>
      </c>
      <c r="U15" s="21">
        <v>16</v>
      </c>
      <c r="V15" s="21">
        <v>12</v>
      </c>
      <c r="W15" s="21">
        <v>10</v>
      </c>
      <c r="X15" s="21">
        <v>23</v>
      </c>
      <c r="Y15" s="21">
        <v>20</v>
      </c>
      <c r="Z15" s="21">
        <v>22</v>
      </c>
      <c r="AA15" s="21">
        <v>23</v>
      </c>
      <c r="AB15" s="21">
        <v>13</v>
      </c>
      <c r="AC15" s="21">
        <v>30</v>
      </c>
      <c r="AD15" s="21">
        <v>25</v>
      </c>
      <c r="AE15" s="21">
        <v>22</v>
      </c>
      <c r="AF15" s="21">
        <v>56</v>
      </c>
      <c r="AG15" s="21">
        <v>18</v>
      </c>
      <c r="AH15" s="21">
        <v>0.8</v>
      </c>
      <c r="AI15" s="21">
        <f t="shared" si="0"/>
        <v>16</v>
      </c>
    </row>
    <row r="16" spans="1:35" x14ac:dyDescent="0.25">
      <c r="A16" s="21">
        <v>0.95472658139534905</v>
      </c>
      <c r="B16" s="21">
        <v>-78.2601043478261</v>
      </c>
      <c r="C16" s="21" t="s">
        <v>51</v>
      </c>
      <c r="D16" s="21" t="s">
        <v>36</v>
      </c>
      <c r="E16" s="21" t="s">
        <v>37</v>
      </c>
      <c r="F16" s="21" t="s">
        <v>37</v>
      </c>
      <c r="G16" s="21" t="s">
        <v>37</v>
      </c>
      <c r="H16" s="21">
        <v>25</v>
      </c>
      <c r="I16" s="21">
        <v>11</v>
      </c>
      <c r="J16" s="21">
        <v>17</v>
      </c>
      <c r="K16" s="21">
        <v>15</v>
      </c>
      <c r="L16" s="21">
        <v>6</v>
      </c>
      <c r="M16" s="21">
        <v>6</v>
      </c>
      <c r="N16" s="21">
        <v>16</v>
      </c>
      <c r="O16" s="21">
        <v>10</v>
      </c>
      <c r="P16" s="21">
        <v>2</v>
      </c>
      <c r="Q16" s="21">
        <v>3</v>
      </c>
      <c r="R16" s="21">
        <v>23</v>
      </c>
      <c r="S16" s="21">
        <v>5</v>
      </c>
      <c r="T16" s="21">
        <v>18</v>
      </c>
      <c r="U16" s="21">
        <v>16</v>
      </c>
      <c r="V16" s="21">
        <v>12</v>
      </c>
      <c r="W16" s="21">
        <v>10</v>
      </c>
      <c r="X16" s="21">
        <v>23</v>
      </c>
      <c r="Y16" s="21">
        <v>20</v>
      </c>
      <c r="Z16" s="21">
        <v>22</v>
      </c>
      <c r="AA16" s="21">
        <v>23</v>
      </c>
      <c r="AB16" s="21">
        <v>13</v>
      </c>
      <c r="AC16" s="21">
        <v>30</v>
      </c>
      <c r="AD16" s="21">
        <v>25</v>
      </c>
      <c r="AE16" s="21">
        <v>22</v>
      </c>
      <c r="AF16" s="21">
        <v>56</v>
      </c>
      <c r="AG16" s="21">
        <v>20</v>
      </c>
      <c r="AH16" s="21">
        <v>0.8</v>
      </c>
      <c r="AI16" s="21">
        <f t="shared" si="0"/>
        <v>17</v>
      </c>
    </row>
    <row r="17" spans="1:35" x14ac:dyDescent="0.25">
      <c r="A17" s="21">
        <v>0.95472658139534905</v>
      </c>
      <c r="B17" s="21">
        <v>-78.170006521739097</v>
      </c>
      <c r="C17" s="21" t="s">
        <v>52</v>
      </c>
      <c r="D17" s="21" t="s">
        <v>36</v>
      </c>
      <c r="E17" s="21" t="s">
        <v>37</v>
      </c>
      <c r="F17" s="21" t="s">
        <v>37</v>
      </c>
      <c r="G17" s="21" t="s">
        <v>37</v>
      </c>
      <c r="H17" s="21">
        <v>22.7</v>
      </c>
      <c r="I17" s="21">
        <v>11</v>
      </c>
      <c r="J17" s="21">
        <v>17</v>
      </c>
      <c r="K17" s="21">
        <v>15</v>
      </c>
      <c r="L17" s="21">
        <v>6</v>
      </c>
      <c r="M17" s="21">
        <v>6</v>
      </c>
      <c r="N17" s="21">
        <v>16</v>
      </c>
      <c r="O17" s="21">
        <v>10</v>
      </c>
      <c r="P17" s="21">
        <v>2</v>
      </c>
      <c r="Q17" s="21">
        <v>3</v>
      </c>
      <c r="R17" s="21">
        <v>23</v>
      </c>
      <c r="S17" s="21">
        <v>5</v>
      </c>
      <c r="T17" s="21">
        <v>18</v>
      </c>
      <c r="U17" s="21">
        <v>21</v>
      </c>
      <c r="V17" s="21">
        <v>12</v>
      </c>
      <c r="W17" s="21">
        <v>10</v>
      </c>
      <c r="X17" s="21">
        <v>23</v>
      </c>
      <c r="Y17" s="21">
        <v>20</v>
      </c>
      <c r="Z17" s="21">
        <v>22</v>
      </c>
      <c r="AA17" s="21">
        <v>23</v>
      </c>
      <c r="AB17" s="21">
        <v>13</v>
      </c>
      <c r="AC17" s="21">
        <v>30</v>
      </c>
      <c r="AD17" s="21">
        <v>33</v>
      </c>
      <c r="AE17" s="21">
        <v>25</v>
      </c>
      <c r="AF17" s="21">
        <v>56</v>
      </c>
      <c r="AG17" s="21">
        <v>20</v>
      </c>
      <c r="AH17" s="21">
        <v>0.9</v>
      </c>
      <c r="AI17" s="21">
        <f t="shared" si="0"/>
        <v>18</v>
      </c>
    </row>
    <row r="18" spans="1:35" x14ac:dyDescent="0.25">
      <c r="A18" s="21">
        <v>0.95472658139534905</v>
      </c>
      <c r="B18" s="21">
        <v>-78.079908695652094</v>
      </c>
      <c r="C18" s="21" t="s">
        <v>53</v>
      </c>
      <c r="D18" s="21" t="s">
        <v>36</v>
      </c>
      <c r="E18" s="21" t="s">
        <v>37</v>
      </c>
      <c r="F18" s="21" t="s">
        <v>37</v>
      </c>
      <c r="G18" s="21" t="s">
        <v>37</v>
      </c>
      <c r="H18" s="21">
        <v>28.7</v>
      </c>
      <c r="I18" s="21">
        <v>8</v>
      </c>
      <c r="J18" s="21">
        <v>17</v>
      </c>
      <c r="K18" s="21">
        <v>15</v>
      </c>
      <c r="L18" s="21">
        <v>6</v>
      </c>
      <c r="M18" s="21">
        <v>6</v>
      </c>
      <c r="N18" s="21">
        <v>16</v>
      </c>
      <c r="O18" s="21">
        <v>10</v>
      </c>
      <c r="P18" s="21">
        <v>2</v>
      </c>
      <c r="Q18" s="21">
        <v>3</v>
      </c>
      <c r="R18" s="21">
        <v>23</v>
      </c>
      <c r="S18" s="21">
        <v>6</v>
      </c>
      <c r="T18" s="21">
        <v>18</v>
      </c>
      <c r="U18" s="21">
        <v>16</v>
      </c>
      <c r="V18" s="21">
        <v>12</v>
      </c>
      <c r="W18" s="21">
        <v>10</v>
      </c>
      <c r="X18" s="21">
        <v>23</v>
      </c>
      <c r="Y18" s="21">
        <v>20</v>
      </c>
      <c r="Z18" s="21">
        <v>22</v>
      </c>
      <c r="AA18" s="21">
        <v>23</v>
      </c>
      <c r="AB18" s="21">
        <v>13</v>
      </c>
      <c r="AC18" s="21">
        <v>30</v>
      </c>
      <c r="AD18" s="21">
        <v>25</v>
      </c>
      <c r="AE18" s="21">
        <v>22</v>
      </c>
      <c r="AF18" s="21">
        <v>56</v>
      </c>
      <c r="AG18" s="21">
        <v>18</v>
      </c>
      <c r="AH18" s="21">
        <v>0.8</v>
      </c>
      <c r="AI18" s="21">
        <f t="shared" si="0"/>
        <v>17</v>
      </c>
    </row>
    <row r="19" spans="1:35" x14ac:dyDescent="0.25">
      <c r="A19" s="21">
        <v>0.86474354651162799</v>
      </c>
      <c r="B19" s="21">
        <v>-78.530397826086897</v>
      </c>
      <c r="C19" s="21" t="s">
        <v>54</v>
      </c>
      <c r="D19" s="21" t="s">
        <v>35</v>
      </c>
      <c r="E19" s="21" t="s">
        <v>36</v>
      </c>
      <c r="F19" s="21" t="s">
        <v>37</v>
      </c>
      <c r="G19" s="21" t="s">
        <v>37</v>
      </c>
      <c r="H19" s="21">
        <v>30.7</v>
      </c>
      <c r="I19" s="21">
        <v>2</v>
      </c>
      <c r="J19" s="21">
        <v>9</v>
      </c>
      <c r="K19" s="21">
        <v>11</v>
      </c>
      <c r="L19" s="21">
        <v>13</v>
      </c>
      <c r="M19" s="21">
        <v>22</v>
      </c>
      <c r="N19" s="21">
        <v>18</v>
      </c>
      <c r="O19" s="21">
        <v>3</v>
      </c>
      <c r="P19" s="21">
        <v>13</v>
      </c>
      <c r="Q19" s="21">
        <v>23</v>
      </c>
      <c r="R19" s="21">
        <v>12</v>
      </c>
      <c r="S19" s="21">
        <v>22</v>
      </c>
      <c r="T19" s="21">
        <v>6</v>
      </c>
      <c r="U19" s="21">
        <v>8</v>
      </c>
      <c r="V19" s="21">
        <v>16</v>
      </c>
      <c r="W19" s="21">
        <v>8</v>
      </c>
      <c r="X19" s="21">
        <v>11</v>
      </c>
      <c r="Y19" s="21">
        <v>16</v>
      </c>
      <c r="Z19" s="21">
        <v>7</v>
      </c>
      <c r="AA19" s="21">
        <v>30</v>
      </c>
      <c r="AB19" s="21">
        <v>6</v>
      </c>
      <c r="AC19" s="21">
        <v>30</v>
      </c>
      <c r="AD19" s="21">
        <v>10</v>
      </c>
      <c r="AE19" s="21">
        <v>20</v>
      </c>
      <c r="AF19" s="21">
        <v>56</v>
      </c>
      <c r="AG19" s="21">
        <v>22</v>
      </c>
      <c r="AH19" s="21">
        <v>0.7</v>
      </c>
      <c r="AI19" s="21">
        <f t="shared" si="0"/>
        <v>16</v>
      </c>
    </row>
    <row r="20" spans="1:35" x14ac:dyDescent="0.25">
      <c r="A20" s="21">
        <v>0.86474354651162799</v>
      </c>
      <c r="B20" s="21">
        <v>-78.440299999999993</v>
      </c>
      <c r="C20" s="21" t="s">
        <v>55</v>
      </c>
      <c r="D20" s="21" t="s">
        <v>56</v>
      </c>
      <c r="E20" s="21" t="s">
        <v>36</v>
      </c>
      <c r="F20" s="21" t="s">
        <v>35</v>
      </c>
      <c r="G20" s="21" t="s">
        <v>37</v>
      </c>
      <c r="H20" s="21">
        <v>34.4</v>
      </c>
      <c r="I20" s="21">
        <v>3</v>
      </c>
      <c r="J20" s="21">
        <v>12</v>
      </c>
      <c r="K20" s="21">
        <v>9</v>
      </c>
      <c r="L20" s="21">
        <v>9</v>
      </c>
      <c r="M20" s="21">
        <v>16</v>
      </c>
      <c r="N20" s="21">
        <v>7</v>
      </c>
      <c r="O20" s="21">
        <v>4</v>
      </c>
      <c r="P20" s="21">
        <v>8</v>
      </c>
      <c r="Q20" s="21">
        <v>18</v>
      </c>
      <c r="R20" s="21">
        <v>21</v>
      </c>
      <c r="S20" s="21">
        <v>12</v>
      </c>
      <c r="T20" s="21">
        <v>8</v>
      </c>
      <c r="U20" s="21">
        <v>11</v>
      </c>
      <c r="V20" s="21">
        <v>30</v>
      </c>
      <c r="W20" s="21">
        <v>18</v>
      </c>
      <c r="X20" s="21">
        <v>24</v>
      </c>
      <c r="Y20" s="21">
        <v>7</v>
      </c>
      <c r="Z20" s="21">
        <v>7</v>
      </c>
      <c r="AA20" s="21">
        <v>19</v>
      </c>
      <c r="AB20" s="21">
        <v>21</v>
      </c>
      <c r="AC20" s="21">
        <v>11</v>
      </c>
      <c r="AD20" s="21">
        <v>26</v>
      </c>
      <c r="AE20" s="21">
        <v>11</v>
      </c>
      <c r="AF20" s="21">
        <v>15</v>
      </c>
      <c r="AG20" s="21">
        <v>10</v>
      </c>
      <c r="AH20" s="21">
        <v>0.3</v>
      </c>
      <c r="AI20" s="21">
        <f t="shared" si="0"/>
        <v>13</v>
      </c>
    </row>
    <row r="21" spans="1:35" x14ac:dyDescent="0.25">
      <c r="A21" s="21">
        <v>0.86474354651162799</v>
      </c>
      <c r="B21" s="21">
        <v>-78.350202173913004</v>
      </c>
      <c r="C21" s="21" t="s">
        <v>57</v>
      </c>
      <c r="D21" s="21" t="s">
        <v>36</v>
      </c>
      <c r="E21" s="21" t="s">
        <v>56</v>
      </c>
      <c r="F21" s="21" t="s">
        <v>37</v>
      </c>
      <c r="G21" s="21" t="s">
        <v>37</v>
      </c>
      <c r="H21" s="21">
        <v>26.4</v>
      </c>
      <c r="I21" s="21">
        <v>8</v>
      </c>
      <c r="J21" s="21">
        <v>17</v>
      </c>
      <c r="K21" s="21">
        <v>15</v>
      </c>
      <c r="L21" s="21">
        <v>6</v>
      </c>
      <c r="M21" s="21">
        <v>6</v>
      </c>
      <c r="N21" s="21">
        <v>16</v>
      </c>
      <c r="O21" s="21">
        <v>10</v>
      </c>
      <c r="P21" s="21">
        <v>2</v>
      </c>
      <c r="Q21" s="21">
        <v>2</v>
      </c>
      <c r="R21" s="21">
        <v>11</v>
      </c>
      <c r="S21" s="21">
        <v>5</v>
      </c>
      <c r="T21" s="21">
        <v>18</v>
      </c>
      <c r="U21" s="21">
        <v>13</v>
      </c>
      <c r="V21" s="21">
        <v>12</v>
      </c>
      <c r="W21" s="21">
        <v>10</v>
      </c>
      <c r="X21" s="21">
        <v>23</v>
      </c>
      <c r="Y21" s="21">
        <v>20</v>
      </c>
      <c r="Z21" s="21">
        <v>21</v>
      </c>
      <c r="AA21" s="21">
        <v>23</v>
      </c>
      <c r="AB21" s="21">
        <v>13</v>
      </c>
      <c r="AC21" s="21">
        <v>30</v>
      </c>
      <c r="AD21" s="21">
        <v>25</v>
      </c>
      <c r="AE21" s="21">
        <v>22</v>
      </c>
      <c r="AF21" s="21">
        <v>56</v>
      </c>
      <c r="AG21" s="21">
        <v>17</v>
      </c>
      <c r="AH21" s="21">
        <v>0.8</v>
      </c>
      <c r="AI21" s="21">
        <f t="shared" si="0"/>
        <v>16</v>
      </c>
    </row>
    <row r="22" spans="1:35" x14ac:dyDescent="0.25">
      <c r="A22" s="21">
        <v>0.86474354651162799</v>
      </c>
      <c r="B22" s="21">
        <v>-78.2601043478261</v>
      </c>
      <c r="C22" s="21" t="s">
        <v>58</v>
      </c>
      <c r="D22" s="21" t="s">
        <v>36</v>
      </c>
      <c r="E22" s="21" t="s">
        <v>37</v>
      </c>
      <c r="F22" s="21" t="s">
        <v>37</v>
      </c>
      <c r="G22" s="21" t="s">
        <v>37</v>
      </c>
      <c r="H22" s="21">
        <v>24</v>
      </c>
      <c r="I22" s="21">
        <v>11</v>
      </c>
      <c r="J22" s="21">
        <v>17</v>
      </c>
      <c r="K22" s="21">
        <v>15</v>
      </c>
      <c r="L22" s="21">
        <v>6</v>
      </c>
      <c r="M22" s="21">
        <v>6</v>
      </c>
      <c r="N22" s="21">
        <v>16</v>
      </c>
      <c r="O22" s="21">
        <v>10</v>
      </c>
      <c r="P22" s="21">
        <v>2</v>
      </c>
      <c r="Q22" s="21">
        <v>3</v>
      </c>
      <c r="R22" s="21">
        <v>23</v>
      </c>
      <c r="S22" s="21">
        <v>5</v>
      </c>
      <c r="T22" s="21">
        <v>18</v>
      </c>
      <c r="U22" s="21">
        <v>21</v>
      </c>
      <c r="V22" s="21">
        <v>12</v>
      </c>
      <c r="W22" s="21">
        <v>10</v>
      </c>
      <c r="X22" s="21">
        <v>23</v>
      </c>
      <c r="Y22" s="21">
        <v>20</v>
      </c>
      <c r="Z22" s="21">
        <v>22</v>
      </c>
      <c r="AA22" s="21">
        <v>23</v>
      </c>
      <c r="AB22" s="21">
        <v>13</v>
      </c>
      <c r="AC22" s="21">
        <v>30</v>
      </c>
      <c r="AD22" s="21">
        <v>33</v>
      </c>
      <c r="AE22" s="21">
        <v>22</v>
      </c>
      <c r="AF22" s="21">
        <v>56</v>
      </c>
      <c r="AG22" s="21">
        <v>20</v>
      </c>
      <c r="AH22" s="21">
        <v>0.8</v>
      </c>
      <c r="AI22" s="21">
        <f t="shared" si="0"/>
        <v>17</v>
      </c>
    </row>
    <row r="23" spans="1:35" x14ac:dyDescent="0.25">
      <c r="A23" s="21">
        <v>0.86474354651162799</v>
      </c>
      <c r="B23" s="21">
        <v>-78.170006521739097</v>
      </c>
      <c r="C23" s="21" t="s">
        <v>59</v>
      </c>
      <c r="D23" s="21" t="s">
        <v>36</v>
      </c>
      <c r="E23" s="21" t="s">
        <v>37</v>
      </c>
      <c r="F23" s="21" t="s">
        <v>37</v>
      </c>
      <c r="G23" s="21" t="s">
        <v>37</v>
      </c>
      <c r="H23" s="21">
        <v>21.6</v>
      </c>
      <c r="I23" s="21">
        <v>11</v>
      </c>
      <c r="J23" s="21">
        <v>17</v>
      </c>
      <c r="K23" s="21">
        <v>13</v>
      </c>
      <c r="L23" s="21">
        <v>6</v>
      </c>
      <c r="M23" s="21">
        <v>6</v>
      </c>
      <c r="N23" s="21">
        <v>16</v>
      </c>
      <c r="O23" s="21">
        <v>10</v>
      </c>
      <c r="P23" s="21">
        <v>2</v>
      </c>
      <c r="Q23" s="21">
        <v>3</v>
      </c>
      <c r="R23" s="21">
        <v>23</v>
      </c>
      <c r="S23" s="21">
        <v>5</v>
      </c>
      <c r="T23" s="21">
        <v>18</v>
      </c>
      <c r="U23" s="21">
        <v>21</v>
      </c>
      <c r="V23" s="21">
        <v>12</v>
      </c>
      <c r="W23" s="21">
        <v>10</v>
      </c>
      <c r="X23" s="21">
        <v>23</v>
      </c>
      <c r="Y23" s="21">
        <v>20</v>
      </c>
      <c r="Z23" s="21">
        <v>22</v>
      </c>
      <c r="AA23" s="21">
        <v>23</v>
      </c>
      <c r="AB23" s="21">
        <v>13</v>
      </c>
      <c r="AC23" s="21">
        <v>25</v>
      </c>
      <c r="AD23" s="21">
        <v>33</v>
      </c>
      <c r="AE23" s="21">
        <v>25</v>
      </c>
      <c r="AF23" s="21">
        <v>56</v>
      </c>
      <c r="AG23" s="21">
        <v>20</v>
      </c>
      <c r="AH23" s="21">
        <v>0.8</v>
      </c>
      <c r="AI23" s="21">
        <f t="shared" si="0"/>
        <v>17</v>
      </c>
    </row>
    <row r="24" spans="1:35" x14ac:dyDescent="0.25">
      <c r="A24" s="21">
        <v>0.86474354651162799</v>
      </c>
      <c r="B24" s="21">
        <v>-78.079908695652094</v>
      </c>
      <c r="C24" s="21" t="s">
        <v>60</v>
      </c>
      <c r="D24" s="21" t="s">
        <v>36</v>
      </c>
      <c r="E24" s="21" t="s">
        <v>37</v>
      </c>
      <c r="F24" s="21" t="s">
        <v>37</v>
      </c>
      <c r="G24" s="21" t="s">
        <v>37</v>
      </c>
      <c r="H24" s="21">
        <v>19.100000000000001</v>
      </c>
      <c r="I24" s="21">
        <v>11</v>
      </c>
      <c r="J24" s="21">
        <v>17</v>
      </c>
      <c r="K24" s="21">
        <v>13</v>
      </c>
      <c r="L24" s="21">
        <v>6</v>
      </c>
      <c r="M24" s="21">
        <v>6</v>
      </c>
      <c r="N24" s="21">
        <v>16</v>
      </c>
      <c r="O24" s="21">
        <v>10</v>
      </c>
      <c r="P24" s="21">
        <v>2</v>
      </c>
      <c r="Q24" s="21">
        <v>3</v>
      </c>
      <c r="R24" s="21">
        <v>23</v>
      </c>
      <c r="S24" s="21">
        <v>5</v>
      </c>
      <c r="T24" s="21">
        <v>18</v>
      </c>
      <c r="U24" s="21">
        <v>21</v>
      </c>
      <c r="V24" s="21">
        <v>12</v>
      </c>
      <c r="W24" s="21">
        <v>10</v>
      </c>
      <c r="X24" s="21">
        <v>23</v>
      </c>
      <c r="Y24" s="21">
        <v>20</v>
      </c>
      <c r="Z24" s="21">
        <v>22</v>
      </c>
      <c r="AA24" s="21">
        <v>23</v>
      </c>
      <c r="AB24" s="21">
        <v>13</v>
      </c>
      <c r="AC24" s="21">
        <v>25</v>
      </c>
      <c r="AD24" s="21">
        <v>33</v>
      </c>
      <c r="AE24" s="21">
        <v>25</v>
      </c>
      <c r="AF24" s="21">
        <v>56</v>
      </c>
      <c r="AG24" s="21">
        <v>20</v>
      </c>
      <c r="AH24" s="21">
        <v>0.8</v>
      </c>
      <c r="AI24" s="21">
        <f t="shared" si="0"/>
        <v>17</v>
      </c>
    </row>
    <row r="25" spans="1:35" x14ac:dyDescent="0.25">
      <c r="A25" s="21">
        <v>0.86474354651162799</v>
      </c>
      <c r="B25" s="21">
        <v>-77.989810869565204</v>
      </c>
      <c r="C25" s="21" t="s">
        <v>61</v>
      </c>
      <c r="D25" s="21" t="s">
        <v>36</v>
      </c>
      <c r="E25" s="21" t="s">
        <v>37</v>
      </c>
      <c r="F25" s="21" t="s">
        <v>37</v>
      </c>
      <c r="G25" s="21" t="s">
        <v>37</v>
      </c>
      <c r="H25" s="21">
        <v>16.7</v>
      </c>
      <c r="I25" s="21">
        <v>7</v>
      </c>
      <c r="J25" s="21">
        <v>17</v>
      </c>
      <c r="K25" s="21">
        <v>11</v>
      </c>
      <c r="L25" s="21">
        <v>6</v>
      </c>
      <c r="M25" s="21">
        <v>7</v>
      </c>
      <c r="N25" s="21">
        <v>16</v>
      </c>
      <c r="O25" s="21">
        <v>10</v>
      </c>
      <c r="P25" s="21">
        <v>2</v>
      </c>
      <c r="Q25" s="21">
        <v>3</v>
      </c>
      <c r="R25" s="21">
        <v>14</v>
      </c>
      <c r="S25" s="21">
        <v>5</v>
      </c>
      <c r="T25" s="21">
        <v>18</v>
      </c>
      <c r="U25" s="21">
        <v>13</v>
      </c>
      <c r="V25" s="21">
        <v>12</v>
      </c>
      <c r="W25" s="21">
        <v>10</v>
      </c>
      <c r="X25" s="21">
        <v>16</v>
      </c>
      <c r="Y25" s="21">
        <v>20</v>
      </c>
      <c r="Z25" s="21">
        <v>22</v>
      </c>
      <c r="AA25" s="21">
        <v>23</v>
      </c>
      <c r="AB25" s="21">
        <v>13</v>
      </c>
      <c r="AC25" s="21">
        <v>22</v>
      </c>
      <c r="AD25" s="21">
        <v>25</v>
      </c>
      <c r="AE25" s="21">
        <v>25</v>
      </c>
      <c r="AF25" s="21">
        <v>56</v>
      </c>
      <c r="AG25" s="21">
        <v>20</v>
      </c>
      <c r="AH25" s="21">
        <v>0.8</v>
      </c>
      <c r="AI25" s="21">
        <f t="shared" si="0"/>
        <v>16</v>
      </c>
    </row>
    <row r="26" spans="1:35" x14ac:dyDescent="0.25">
      <c r="A26" s="21">
        <v>0.86474354651162799</v>
      </c>
      <c r="B26" s="21">
        <v>-77.809615217391297</v>
      </c>
      <c r="C26" s="21" t="s">
        <v>62</v>
      </c>
      <c r="D26" s="21" t="s">
        <v>36</v>
      </c>
      <c r="E26" s="21" t="s">
        <v>37</v>
      </c>
      <c r="F26" s="21" t="s">
        <v>37</v>
      </c>
      <c r="G26" s="21" t="s">
        <v>37</v>
      </c>
      <c r="H26" s="21">
        <v>18</v>
      </c>
      <c r="I26" s="21">
        <v>7</v>
      </c>
      <c r="J26" s="21">
        <v>17</v>
      </c>
      <c r="K26" s="21">
        <v>12</v>
      </c>
      <c r="L26" s="21">
        <v>6</v>
      </c>
      <c r="M26" s="21">
        <v>7</v>
      </c>
      <c r="N26" s="21">
        <v>16</v>
      </c>
      <c r="O26" s="21">
        <v>10</v>
      </c>
      <c r="P26" s="21">
        <v>2</v>
      </c>
      <c r="Q26" s="21">
        <v>4</v>
      </c>
      <c r="R26" s="21">
        <v>14</v>
      </c>
      <c r="S26" s="21">
        <v>5</v>
      </c>
      <c r="T26" s="21">
        <v>18</v>
      </c>
      <c r="U26" s="21">
        <v>13</v>
      </c>
      <c r="V26" s="21">
        <v>12</v>
      </c>
      <c r="W26" s="21">
        <v>10</v>
      </c>
      <c r="X26" s="21">
        <v>16</v>
      </c>
      <c r="Y26" s="21">
        <v>20</v>
      </c>
      <c r="Z26" s="21">
        <v>22</v>
      </c>
      <c r="AA26" s="21">
        <v>23</v>
      </c>
      <c r="AB26" s="21">
        <v>13</v>
      </c>
      <c r="AC26" s="21">
        <v>22</v>
      </c>
      <c r="AD26" s="21">
        <v>25</v>
      </c>
      <c r="AE26" s="21">
        <v>25</v>
      </c>
      <c r="AF26" s="21">
        <v>42</v>
      </c>
      <c r="AG26" s="21">
        <v>20</v>
      </c>
      <c r="AH26" s="21">
        <v>0.7</v>
      </c>
      <c r="AI26" s="21">
        <f t="shared" si="0"/>
        <v>15</v>
      </c>
    </row>
    <row r="27" spans="1:35" x14ac:dyDescent="0.25">
      <c r="A27" s="21">
        <v>0.86474354651162799</v>
      </c>
      <c r="B27" s="21">
        <v>-77.719517391304393</v>
      </c>
      <c r="C27" s="21" t="s">
        <v>63</v>
      </c>
      <c r="D27" s="21" t="s">
        <v>36</v>
      </c>
      <c r="E27" s="21" t="s">
        <v>37</v>
      </c>
      <c r="F27" s="21" t="s">
        <v>37</v>
      </c>
      <c r="G27" s="21" t="s">
        <v>37</v>
      </c>
      <c r="H27" s="21">
        <v>25.3</v>
      </c>
      <c r="I27" s="21">
        <v>8</v>
      </c>
      <c r="J27" s="21">
        <v>17</v>
      </c>
      <c r="K27" s="21">
        <v>15</v>
      </c>
      <c r="L27" s="21">
        <v>6</v>
      </c>
      <c r="M27" s="21">
        <v>6</v>
      </c>
      <c r="N27" s="21">
        <v>16</v>
      </c>
      <c r="O27" s="21">
        <v>10</v>
      </c>
      <c r="P27" s="21">
        <v>2</v>
      </c>
      <c r="Q27" s="21">
        <v>3</v>
      </c>
      <c r="R27" s="21">
        <v>23</v>
      </c>
      <c r="S27" s="21">
        <v>5</v>
      </c>
      <c r="T27" s="21">
        <v>18</v>
      </c>
      <c r="U27" s="21">
        <v>13</v>
      </c>
      <c r="V27" s="21">
        <v>12</v>
      </c>
      <c r="W27" s="21">
        <v>10</v>
      </c>
      <c r="X27" s="21">
        <v>23</v>
      </c>
      <c r="Y27" s="21">
        <v>20</v>
      </c>
      <c r="Z27" s="21">
        <v>21</v>
      </c>
      <c r="AA27" s="21">
        <v>23</v>
      </c>
      <c r="AB27" s="21">
        <v>13</v>
      </c>
      <c r="AC27" s="21">
        <v>30</v>
      </c>
      <c r="AD27" s="21">
        <v>25</v>
      </c>
      <c r="AE27" s="21">
        <v>22</v>
      </c>
      <c r="AF27" s="21">
        <v>56</v>
      </c>
      <c r="AG27" s="21">
        <v>17</v>
      </c>
      <c r="AH27" s="21">
        <v>0.8</v>
      </c>
      <c r="AI27" s="21">
        <f t="shared" si="0"/>
        <v>17</v>
      </c>
    </row>
    <row r="28" spans="1:35" x14ac:dyDescent="0.25">
      <c r="A28" s="21">
        <v>0.77476051162790704</v>
      </c>
      <c r="B28" s="21">
        <v>-78.350202173913004</v>
      </c>
      <c r="C28" s="21" t="s">
        <v>64</v>
      </c>
      <c r="D28" s="21" t="s">
        <v>56</v>
      </c>
      <c r="E28" s="21" t="s">
        <v>36</v>
      </c>
      <c r="F28" s="21" t="s">
        <v>37</v>
      </c>
      <c r="G28" s="21" t="s">
        <v>37</v>
      </c>
      <c r="H28" s="21">
        <v>33.9</v>
      </c>
      <c r="I28" s="21">
        <v>9</v>
      </c>
      <c r="J28" s="21">
        <v>11</v>
      </c>
      <c r="K28" s="21">
        <v>3</v>
      </c>
      <c r="L28" s="21">
        <v>3</v>
      </c>
      <c r="M28" s="21">
        <v>7</v>
      </c>
      <c r="N28" s="21">
        <v>7</v>
      </c>
      <c r="O28" s="21">
        <v>10</v>
      </c>
      <c r="P28" s="21">
        <v>8</v>
      </c>
      <c r="Q28" s="21">
        <v>16</v>
      </c>
      <c r="R28" s="21">
        <v>4</v>
      </c>
      <c r="S28" s="21">
        <v>6</v>
      </c>
      <c r="T28" s="21">
        <v>13</v>
      </c>
      <c r="U28" s="21">
        <v>6</v>
      </c>
      <c r="V28" s="21">
        <v>17</v>
      </c>
      <c r="W28" s="21">
        <v>27</v>
      </c>
      <c r="X28" s="21">
        <v>8</v>
      </c>
      <c r="Y28" s="21">
        <v>10</v>
      </c>
      <c r="Z28" s="21">
        <v>15</v>
      </c>
      <c r="AA28" s="21">
        <v>14</v>
      </c>
      <c r="AB28" s="21">
        <v>9</v>
      </c>
      <c r="AC28" s="21">
        <v>22</v>
      </c>
      <c r="AD28" s="21">
        <v>31</v>
      </c>
      <c r="AE28" s="21">
        <v>18</v>
      </c>
      <c r="AF28" s="21">
        <v>7</v>
      </c>
      <c r="AG28" s="21">
        <v>17</v>
      </c>
      <c r="AH28" s="21">
        <v>0.5</v>
      </c>
      <c r="AI28" s="21">
        <f t="shared" si="0"/>
        <v>12</v>
      </c>
    </row>
    <row r="29" spans="1:35" x14ac:dyDescent="0.25">
      <c r="A29" s="21">
        <v>0.77476051162790704</v>
      </c>
      <c r="B29" s="21">
        <v>-78.2601043478261</v>
      </c>
      <c r="C29" s="21" t="s">
        <v>65</v>
      </c>
      <c r="D29" s="21" t="s">
        <v>36</v>
      </c>
      <c r="E29" s="21" t="s">
        <v>56</v>
      </c>
      <c r="F29" s="21" t="s">
        <v>37</v>
      </c>
      <c r="G29" s="21" t="s">
        <v>37</v>
      </c>
      <c r="H29" s="21">
        <v>23.8</v>
      </c>
      <c r="I29" s="21">
        <v>11</v>
      </c>
      <c r="J29" s="21">
        <v>17</v>
      </c>
      <c r="K29" s="21">
        <v>15</v>
      </c>
      <c r="L29" s="21">
        <v>6</v>
      </c>
      <c r="M29" s="21">
        <v>6</v>
      </c>
      <c r="N29" s="21">
        <v>16</v>
      </c>
      <c r="O29" s="21">
        <v>10</v>
      </c>
      <c r="P29" s="21">
        <v>2</v>
      </c>
      <c r="Q29" s="21">
        <v>3</v>
      </c>
      <c r="R29" s="21">
        <v>23</v>
      </c>
      <c r="S29" s="21">
        <v>5</v>
      </c>
      <c r="T29" s="21">
        <v>25</v>
      </c>
      <c r="U29" s="21">
        <v>21</v>
      </c>
      <c r="V29" s="21">
        <v>12</v>
      </c>
      <c r="W29" s="21">
        <v>11</v>
      </c>
      <c r="X29" s="21">
        <v>23</v>
      </c>
      <c r="Y29" s="21">
        <v>20</v>
      </c>
      <c r="Z29" s="21">
        <v>22</v>
      </c>
      <c r="AA29" s="21">
        <v>23</v>
      </c>
      <c r="AB29" s="21">
        <v>15</v>
      </c>
      <c r="AC29" s="21">
        <v>30</v>
      </c>
      <c r="AD29" s="21">
        <v>25</v>
      </c>
      <c r="AE29" s="21">
        <v>25</v>
      </c>
      <c r="AF29" s="21">
        <v>56</v>
      </c>
      <c r="AG29" s="21">
        <v>22</v>
      </c>
      <c r="AH29" s="21">
        <v>0.8</v>
      </c>
      <c r="AI29" s="21">
        <f t="shared" si="0"/>
        <v>18</v>
      </c>
    </row>
    <row r="30" spans="1:35" x14ac:dyDescent="0.25">
      <c r="A30" s="21">
        <v>0.77476051162790704</v>
      </c>
      <c r="B30" s="21">
        <v>-78.170006521739097</v>
      </c>
      <c r="C30" s="21" t="s">
        <v>66</v>
      </c>
      <c r="D30" s="21" t="s">
        <v>36</v>
      </c>
      <c r="E30" s="21" t="s">
        <v>37</v>
      </c>
      <c r="F30" s="21" t="s">
        <v>37</v>
      </c>
      <c r="G30" s="21" t="s">
        <v>37</v>
      </c>
      <c r="H30" s="21">
        <v>22</v>
      </c>
      <c r="I30" s="21">
        <v>11</v>
      </c>
      <c r="J30" s="21">
        <v>17</v>
      </c>
      <c r="K30" s="21">
        <v>15</v>
      </c>
      <c r="L30" s="21">
        <v>6</v>
      </c>
      <c r="M30" s="21">
        <v>11</v>
      </c>
      <c r="N30" s="21">
        <v>16</v>
      </c>
      <c r="O30" s="21">
        <v>10</v>
      </c>
      <c r="P30" s="21">
        <v>2</v>
      </c>
      <c r="Q30" s="21">
        <v>3</v>
      </c>
      <c r="R30" s="21">
        <v>23</v>
      </c>
      <c r="S30" s="21">
        <v>5</v>
      </c>
      <c r="T30" s="21">
        <v>26</v>
      </c>
      <c r="U30" s="21">
        <v>21</v>
      </c>
      <c r="V30" s="21">
        <v>12</v>
      </c>
      <c r="W30" s="21">
        <v>12</v>
      </c>
      <c r="X30" s="21">
        <v>23</v>
      </c>
      <c r="Y30" s="21">
        <v>21</v>
      </c>
      <c r="Z30" s="21">
        <v>22</v>
      </c>
      <c r="AA30" s="21">
        <v>23</v>
      </c>
      <c r="AB30" s="21">
        <v>16</v>
      </c>
      <c r="AC30" s="21">
        <v>25</v>
      </c>
      <c r="AD30" s="21">
        <v>33</v>
      </c>
      <c r="AE30" s="21">
        <v>25</v>
      </c>
      <c r="AF30" s="21">
        <v>56</v>
      </c>
      <c r="AG30" s="21">
        <v>22</v>
      </c>
      <c r="AH30" s="21">
        <v>0.9</v>
      </c>
      <c r="AI30" s="21">
        <f t="shared" si="0"/>
        <v>18</v>
      </c>
    </row>
    <row r="31" spans="1:35" x14ac:dyDescent="0.25">
      <c r="A31" s="21">
        <v>0.77476051162790704</v>
      </c>
      <c r="B31" s="21">
        <v>-78.079908695652094</v>
      </c>
      <c r="C31" s="21" t="s">
        <v>67</v>
      </c>
      <c r="D31" s="21" t="s">
        <v>36</v>
      </c>
      <c r="E31" s="21" t="s">
        <v>37</v>
      </c>
      <c r="F31" s="21" t="s">
        <v>37</v>
      </c>
      <c r="G31" s="21" t="s">
        <v>37</v>
      </c>
      <c r="H31" s="21">
        <v>19.8</v>
      </c>
      <c r="I31" s="21">
        <v>11</v>
      </c>
      <c r="J31" s="21">
        <v>17</v>
      </c>
      <c r="K31" s="21">
        <v>13</v>
      </c>
      <c r="L31" s="21">
        <v>6</v>
      </c>
      <c r="M31" s="21">
        <v>6</v>
      </c>
      <c r="N31" s="21">
        <v>16</v>
      </c>
      <c r="O31" s="21">
        <v>10</v>
      </c>
      <c r="P31" s="21">
        <v>2</v>
      </c>
      <c r="Q31" s="21">
        <v>4</v>
      </c>
      <c r="R31" s="21">
        <v>23</v>
      </c>
      <c r="S31" s="21">
        <v>5</v>
      </c>
      <c r="T31" s="21">
        <v>18</v>
      </c>
      <c r="U31" s="21">
        <v>13</v>
      </c>
      <c r="V31" s="21">
        <v>12</v>
      </c>
      <c r="W31" s="21">
        <v>11</v>
      </c>
      <c r="X31" s="21">
        <v>23</v>
      </c>
      <c r="Y31" s="21">
        <v>20</v>
      </c>
      <c r="Z31" s="21">
        <v>22</v>
      </c>
      <c r="AA31" s="21">
        <v>23</v>
      </c>
      <c r="AB31" s="21">
        <v>16</v>
      </c>
      <c r="AC31" s="21">
        <v>22</v>
      </c>
      <c r="AD31" s="21">
        <v>33</v>
      </c>
      <c r="AE31" s="21">
        <v>25</v>
      </c>
      <c r="AF31" s="21">
        <v>56</v>
      </c>
      <c r="AG31" s="21">
        <v>20</v>
      </c>
      <c r="AH31" s="21">
        <v>0.8</v>
      </c>
      <c r="AI31" s="21">
        <f t="shared" si="0"/>
        <v>17</v>
      </c>
    </row>
    <row r="32" spans="1:35" x14ac:dyDescent="0.25">
      <c r="A32" s="21">
        <v>0.77476051162790704</v>
      </c>
      <c r="B32" s="21">
        <v>-77.989810869565204</v>
      </c>
      <c r="C32" s="21" t="s">
        <v>68</v>
      </c>
      <c r="D32" s="21" t="s">
        <v>36</v>
      </c>
      <c r="E32" s="21" t="s">
        <v>37</v>
      </c>
      <c r="F32" s="21" t="s">
        <v>37</v>
      </c>
      <c r="G32" s="21" t="s">
        <v>37</v>
      </c>
      <c r="H32" s="21">
        <v>17.600000000000001</v>
      </c>
      <c r="I32" s="21">
        <v>7</v>
      </c>
      <c r="J32" s="21">
        <v>17</v>
      </c>
      <c r="K32" s="21">
        <v>13</v>
      </c>
      <c r="L32" s="21">
        <v>6</v>
      </c>
      <c r="M32" s="21">
        <v>6</v>
      </c>
      <c r="N32" s="21">
        <v>16</v>
      </c>
      <c r="O32" s="21">
        <v>10</v>
      </c>
      <c r="P32" s="21">
        <v>2</v>
      </c>
      <c r="Q32" s="21">
        <v>4</v>
      </c>
      <c r="R32" s="21">
        <v>23</v>
      </c>
      <c r="S32" s="21">
        <v>5</v>
      </c>
      <c r="T32" s="21">
        <v>18</v>
      </c>
      <c r="U32" s="21">
        <v>13</v>
      </c>
      <c r="V32" s="21">
        <v>12</v>
      </c>
      <c r="W32" s="21">
        <v>10</v>
      </c>
      <c r="X32" s="21">
        <v>16</v>
      </c>
      <c r="Y32" s="21">
        <v>20</v>
      </c>
      <c r="Z32" s="21">
        <v>22</v>
      </c>
      <c r="AA32" s="21">
        <v>23</v>
      </c>
      <c r="AB32" s="21">
        <v>16</v>
      </c>
      <c r="AC32" s="21">
        <v>22</v>
      </c>
      <c r="AD32" s="21">
        <v>25</v>
      </c>
      <c r="AE32" s="21">
        <v>25</v>
      </c>
      <c r="AF32" s="21">
        <v>56</v>
      </c>
      <c r="AG32" s="21">
        <v>20</v>
      </c>
      <c r="AH32" s="21">
        <v>0.8</v>
      </c>
      <c r="AI32" s="21">
        <f t="shared" si="0"/>
        <v>16</v>
      </c>
    </row>
    <row r="33" spans="1:35" x14ac:dyDescent="0.25">
      <c r="A33" s="21">
        <v>0.77476051162790704</v>
      </c>
      <c r="B33" s="21">
        <v>-77.899713043478201</v>
      </c>
      <c r="C33" s="21" t="s">
        <v>69</v>
      </c>
      <c r="D33" s="21" t="s">
        <v>36</v>
      </c>
      <c r="E33" s="21" t="s">
        <v>37</v>
      </c>
      <c r="F33" s="21" t="s">
        <v>37</v>
      </c>
      <c r="G33" s="21" t="s">
        <v>37</v>
      </c>
      <c r="H33" s="21">
        <v>17.3</v>
      </c>
      <c r="I33" s="21">
        <v>7</v>
      </c>
      <c r="J33" s="21">
        <v>17</v>
      </c>
      <c r="K33" s="21">
        <v>16</v>
      </c>
      <c r="L33" s="21">
        <v>6</v>
      </c>
      <c r="M33" s="21">
        <v>11</v>
      </c>
      <c r="N33" s="21">
        <v>16</v>
      </c>
      <c r="O33" s="21">
        <v>10</v>
      </c>
      <c r="P33" s="21">
        <v>3</v>
      </c>
      <c r="Q33" s="21">
        <v>4</v>
      </c>
      <c r="R33" s="21">
        <v>14</v>
      </c>
      <c r="S33" s="21">
        <v>5</v>
      </c>
      <c r="T33" s="21">
        <v>18</v>
      </c>
      <c r="U33" s="21">
        <v>13</v>
      </c>
      <c r="V33" s="21">
        <v>12</v>
      </c>
      <c r="W33" s="21">
        <v>11</v>
      </c>
      <c r="X33" s="21">
        <v>16</v>
      </c>
      <c r="Y33" s="21">
        <v>20</v>
      </c>
      <c r="Z33" s="21">
        <v>22</v>
      </c>
      <c r="AA33" s="21">
        <v>23</v>
      </c>
      <c r="AB33" s="21">
        <v>17</v>
      </c>
      <c r="AC33" s="21">
        <v>22</v>
      </c>
      <c r="AD33" s="21">
        <v>33</v>
      </c>
      <c r="AE33" s="21">
        <v>25</v>
      </c>
      <c r="AF33" s="21">
        <v>56</v>
      </c>
      <c r="AG33" s="21">
        <v>20</v>
      </c>
      <c r="AH33" s="21">
        <v>0.8</v>
      </c>
      <c r="AI33" s="21">
        <f t="shared" si="0"/>
        <v>17</v>
      </c>
    </row>
    <row r="34" spans="1:35" x14ac:dyDescent="0.25">
      <c r="A34" s="21">
        <v>0.77476051162790704</v>
      </c>
      <c r="B34" s="21">
        <v>-77.809615217391297</v>
      </c>
      <c r="C34" s="21" t="s">
        <v>70</v>
      </c>
      <c r="D34" s="21" t="s">
        <v>36</v>
      </c>
      <c r="E34" s="21" t="s">
        <v>37</v>
      </c>
      <c r="F34" s="21" t="s">
        <v>37</v>
      </c>
      <c r="G34" s="21" t="s">
        <v>37</v>
      </c>
      <c r="H34" s="21">
        <v>18</v>
      </c>
      <c r="I34" s="21">
        <v>7</v>
      </c>
      <c r="J34" s="21">
        <v>17</v>
      </c>
      <c r="K34" s="21">
        <v>16</v>
      </c>
      <c r="L34" s="21">
        <v>6</v>
      </c>
      <c r="M34" s="21">
        <v>11</v>
      </c>
      <c r="N34" s="21">
        <v>16</v>
      </c>
      <c r="O34" s="21">
        <v>10</v>
      </c>
      <c r="P34" s="21">
        <v>3</v>
      </c>
      <c r="Q34" s="21">
        <v>4</v>
      </c>
      <c r="R34" s="21">
        <v>14</v>
      </c>
      <c r="S34" s="21">
        <v>5</v>
      </c>
      <c r="T34" s="21">
        <v>18</v>
      </c>
      <c r="U34" s="21">
        <v>13</v>
      </c>
      <c r="V34" s="21">
        <v>12</v>
      </c>
      <c r="W34" s="21">
        <v>11</v>
      </c>
      <c r="X34" s="21">
        <v>16</v>
      </c>
      <c r="Y34" s="21">
        <v>20</v>
      </c>
      <c r="Z34" s="21">
        <v>22</v>
      </c>
      <c r="AA34" s="21">
        <v>23</v>
      </c>
      <c r="AB34" s="21">
        <v>20</v>
      </c>
      <c r="AC34" s="21">
        <v>22</v>
      </c>
      <c r="AD34" s="21">
        <v>25</v>
      </c>
      <c r="AE34" s="21">
        <v>30</v>
      </c>
      <c r="AF34" s="21">
        <v>42</v>
      </c>
      <c r="AG34" s="21">
        <v>20</v>
      </c>
      <c r="AH34" s="21">
        <v>0.7</v>
      </c>
      <c r="AI34" s="21">
        <f t="shared" si="0"/>
        <v>16</v>
      </c>
    </row>
    <row r="35" spans="1:35" x14ac:dyDescent="0.25">
      <c r="A35" s="21">
        <v>0.77476051162790704</v>
      </c>
      <c r="B35" s="21">
        <v>-77.719517391304393</v>
      </c>
      <c r="C35" s="21" t="s">
        <v>71</v>
      </c>
      <c r="D35" s="21" t="s">
        <v>36</v>
      </c>
      <c r="E35" s="21" t="s">
        <v>37</v>
      </c>
      <c r="F35" s="21" t="s">
        <v>37</v>
      </c>
      <c r="G35" s="21" t="s">
        <v>37</v>
      </c>
      <c r="H35" s="21">
        <v>18.8</v>
      </c>
      <c r="I35" s="21">
        <v>6</v>
      </c>
      <c r="J35" s="21">
        <v>17</v>
      </c>
      <c r="K35" s="21">
        <v>16</v>
      </c>
      <c r="L35" s="21">
        <v>7</v>
      </c>
      <c r="M35" s="21">
        <v>7</v>
      </c>
      <c r="N35" s="21">
        <v>16</v>
      </c>
      <c r="O35" s="21">
        <v>10</v>
      </c>
      <c r="P35" s="21">
        <v>3</v>
      </c>
      <c r="Q35" s="21">
        <v>4</v>
      </c>
      <c r="R35" s="21">
        <v>14</v>
      </c>
      <c r="S35" s="21">
        <v>5</v>
      </c>
      <c r="T35" s="21">
        <v>18</v>
      </c>
      <c r="U35" s="21">
        <v>21</v>
      </c>
      <c r="V35" s="21">
        <v>12</v>
      </c>
      <c r="W35" s="21">
        <v>11</v>
      </c>
      <c r="X35" s="21">
        <v>16</v>
      </c>
      <c r="Y35" s="21">
        <v>20</v>
      </c>
      <c r="Z35" s="21">
        <v>22</v>
      </c>
      <c r="AA35" s="21">
        <v>23</v>
      </c>
      <c r="AB35" s="21">
        <v>18</v>
      </c>
      <c r="AC35" s="21">
        <v>22</v>
      </c>
      <c r="AD35" s="21">
        <v>17</v>
      </c>
      <c r="AE35" s="21">
        <v>30</v>
      </c>
      <c r="AF35" s="21">
        <v>42</v>
      </c>
      <c r="AG35" s="21">
        <v>20</v>
      </c>
      <c r="AH35" s="21">
        <v>0.7</v>
      </c>
      <c r="AI35" s="21">
        <f t="shared" si="0"/>
        <v>16</v>
      </c>
    </row>
    <row r="36" spans="1:35" x14ac:dyDescent="0.25">
      <c r="A36" s="21">
        <v>0.77476051162790704</v>
      </c>
      <c r="B36" s="21">
        <v>-77.629419565217304</v>
      </c>
      <c r="C36" s="21" t="s">
        <v>72</v>
      </c>
      <c r="D36" s="21" t="s">
        <v>36</v>
      </c>
      <c r="E36" s="21" t="s">
        <v>37</v>
      </c>
      <c r="F36" s="21" t="s">
        <v>37</v>
      </c>
      <c r="G36" s="21" t="s">
        <v>37</v>
      </c>
      <c r="H36" s="21">
        <v>23.7</v>
      </c>
      <c r="I36" s="21">
        <v>8</v>
      </c>
      <c r="J36" s="21">
        <v>17</v>
      </c>
      <c r="K36" s="21">
        <v>15</v>
      </c>
      <c r="L36" s="21">
        <v>6</v>
      </c>
      <c r="M36" s="21">
        <v>6</v>
      </c>
      <c r="N36" s="21">
        <v>16</v>
      </c>
      <c r="O36" s="21">
        <v>10</v>
      </c>
      <c r="P36" s="21">
        <v>2</v>
      </c>
      <c r="Q36" s="21">
        <v>3</v>
      </c>
      <c r="R36" s="21">
        <v>23</v>
      </c>
      <c r="S36" s="21">
        <v>5</v>
      </c>
      <c r="T36" s="21">
        <v>18</v>
      </c>
      <c r="U36" s="21">
        <v>13</v>
      </c>
      <c r="V36" s="21">
        <v>12</v>
      </c>
      <c r="W36" s="21">
        <v>11</v>
      </c>
      <c r="X36" s="21">
        <v>23</v>
      </c>
      <c r="Y36" s="21">
        <v>20</v>
      </c>
      <c r="Z36" s="21">
        <v>21</v>
      </c>
      <c r="AA36" s="21">
        <v>23</v>
      </c>
      <c r="AB36" s="21">
        <v>13</v>
      </c>
      <c r="AC36" s="21">
        <v>25</v>
      </c>
      <c r="AD36" s="21">
        <v>13</v>
      </c>
      <c r="AE36" s="21">
        <v>22</v>
      </c>
      <c r="AF36" s="21">
        <v>56</v>
      </c>
      <c r="AG36" s="21">
        <v>20</v>
      </c>
      <c r="AH36" s="21">
        <v>0.7</v>
      </c>
      <c r="AI36" s="21">
        <f t="shared" si="0"/>
        <v>16</v>
      </c>
    </row>
    <row r="37" spans="1:35" x14ac:dyDescent="0.25">
      <c r="A37" s="21">
        <v>0.68477747674418599</v>
      </c>
      <c r="B37" s="21">
        <v>-78.170006521739097</v>
      </c>
      <c r="C37" s="21" t="s">
        <v>73</v>
      </c>
      <c r="D37" s="21" t="s">
        <v>36</v>
      </c>
      <c r="E37" s="21" t="s">
        <v>56</v>
      </c>
      <c r="F37" s="21" t="s">
        <v>37</v>
      </c>
      <c r="G37" s="21" t="s">
        <v>37</v>
      </c>
      <c r="H37" s="21">
        <v>22.5</v>
      </c>
      <c r="I37" s="21">
        <v>8</v>
      </c>
      <c r="J37" s="21">
        <v>17</v>
      </c>
      <c r="K37" s="21">
        <v>13</v>
      </c>
      <c r="L37" s="21">
        <v>6</v>
      </c>
      <c r="M37" s="21">
        <v>6</v>
      </c>
      <c r="N37" s="21">
        <v>16</v>
      </c>
      <c r="O37" s="21">
        <v>10</v>
      </c>
      <c r="P37" s="21">
        <v>2</v>
      </c>
      <c r="Q37" s="21">
        <v>4</v>
      </c>
      <c r="R37" s="21">
        <v>23</v>
      </c>
      <c r="S37" s="21">
        <v>5</v>
      </c>
      <c r="T37" s="21">
        <v>26</v>
      </c>
      <c r="U37" s="21">
        <v>13</v>
      </c>
      <c r="V37" s="21">
        <v>12</v>
      </c>
      <c r="W37" s="21">
        <v>12</v>
      </c>
      <c r="X37" s="21">
        <v>23</v>
      </c>
      <c r="Y37" s="21">
        <v>20</v>
      </c>
      <c r="Z37" s="21">
        <v>21</v>
      </c>
      <c r="AA37" s="21">
        <v>23</v>
      </c>
      <c r="AB37" s="21">
        <v>16</v>
      </c>
      <c r="AC37" s="21">
        <v>25</v>
      </c>
      <c r="AD37" s="21">
        <v>25</v>
      </c>
      <c r="AE37" s="21">
        <v>25</v>
      </c>
      <c r="AF37" s="21">
        <v>56</v>
      </c>
      <c r="AG37" s="21">
        <v>20</v>
      </c>
      <c r="AH37" s="21">
        <v>0.8</v>
      </c>
      <c r="AI37" s="21">
        <f t="shared" si="0"/>
        <v>17</v>
      </c>
    </row>
    <row r="38" spans="1:35" x14ac:dyDescent="0.25">
      <c r="A38" s="21">
        <v>0.68477747674418599</v>
      </c>
      <c r="B38" s="21">
        <v>-78.079908695652094</v>
      </c>
      <c r="C38" s="21" t="s">
        <v>74</v>
      </c>
      <c r="D38" s="21" t="s">
        <v>36</v>
      </c>
      <c r="E38" s="21" t="s">
        <v>37</v>
      </c>
      <c r="F38" s="21" t="s">
        <v>37</v>
      </c>
      <c r="G38" s="21" t="s">
        <v>37</v>
      </c>
      <c r="H38" s="21">
        <v>20.5</v>
      </c>
      <c r="I38" s="21">
        <v>11</v>
      </c>
      <c r="J38" s="21">
        <v>17</v>
      </c>
      <c r="K38" s="21">
        <v>13</v>
      </c>
      <c r="L38" s="21">
        <v>7</v>
      </c>
      <c r="M38" s="21">
        <v>11</v>
      </c>
      <c r="N38" s="21">
        <v>16</v>
      </c>
      <c r="O38" s="21">
        <v>10</v>
      </c>
      <c r="P38" s="21">
        <v>2</v>
      </c>
      <c r="Q38" s="21">
        <v>4</v>
      </c>
      <c r="R38" s="21">
        <v>23</v>
      </c>
      <c r="S38" s="21">
        <v>5</v>
      </c>
      <c r="T38" s="21">
        <v>26</v>
      </c>
      <c r="U38" s="21">
        <v>13</v>
      </c>
      <c r="V38" s="21">
        <v>12</v>
      </c>
      <c r="W38" s="21">
        <v>12</v>
      </c>
      <c r="X38" s="21">
        <v>23</v>
      </c>
      <c r="Y38" s="21">
        <v>20</v>
      </c>
      <c r="Z38" s="21">
        <v>22</v>
      </c>
      <c r="AA38" s="21">
        <v>23</v>
      </c>
      <c r="AB38" s="21">
        <v>16</v>
      </c>
      <c r="AC38" s="21">
        <v>22</v>
      </c>
      <c r="AD38" s="21">
        <v>25</v>
      </c>
      <c r="AE38" s="21">
        <v>25</v>
      </c>
      <c r="AF38" s="21">
        <v>56</v>
      </c>
      <c r="AG38" s="21">
        <v>20</v>
      </c>
      <c r="AH38" s="21">
        <v>0.8</v>
      </c>
      <c r="AI38" s="21">
        <f t="shared" si="0"/>
        <v>17</v>
      </c>
    </row>
    <row r="39" spans="1:35" x14ac:dyDescent="0.25">
      <c r="A39" s="21">
        <v>0.68477747674418599</v>
      </c>
      <c r="B39" s="21">
        <v>-77.989810869565204</v>
      </c>
      <c r="C39" s="21" t="s">
        <v>75</v>
      </c>
      <c r="D39" s="21" t="s">
        <v>36</v>
      </c>
      <c r="E39" s="21" t="s">
        <v>37</v>
      </c>
      <c r="F39" s="21" t="s">
        <v>37</v>
      </c>
      <c r="G39" s="21" t="s">
        <v>37</v>
      </c>
      <c r="H39" s="21">
        <v>18.600000000000001</v>
      </c>
      <c r="I39" s="21">
        <v>4</v>
      </c>
      <c r="J39" s="21">
        <v>17</v>
      </c>
      <c r="K39" s="21">
        <v>13</v>
      </c>
      <c r="L39" s="21">
        <v>6</v>
      </c>
      <c r="M39" s="21">
        <v>6</v>
      </c>
      <c r="N39" s="21">
        <v>16</v>
      </c>
      <c r="O39" s="21">
        <v>10</v>
      </c>
      <c r="P39" s="21">
        <v>2</v>
      </c>
      <c r="Q39" s="21">
        <v>4</v>
      </c>
      <c r="R39" s="21">
        <v>14</v>
      </c>
      <c r="S39" s="21">
        <v>5</v>
      </c>
      <c r="T39" s="21">
        <v>18</v>
      </c>
      <c r="U39" s="21">
        <v>13</v>
      </c>
      <c r="V39" s="21">
        <v>7</v>
      </c>
      <c r="W39" s="21">
        <v>10</v>
      </c>
      <c r="X39" s="21">
        <v>16</v>
      </c>
      <c r="Y39" s="21">
        <v>20</v>
      </c>
      <c r="Z39" s="21">
        <v>22</v>
      </c>
      <c r="AA39" s="21">
        <v>23</v>
      </c>
      <c r="AB39" s="21">
        <v>16</v>
      </c>
      <c r="AC39" s="21">
        <v>22</v>
      </c>
      <c r="AD39" s="21">
        <v>13</v>
      </c>
      <c r="AE39" s="21">
        <v>25</v>
      </c>
      <c r="AF39" s="21">
        <v>42</v>
      </c>
      <c r="AG39" s="21">
        <v>20</v>
      </c>
      <c r="AH39" s="21">
        <v>0.6</v>
      </c>
      <c r="AI39" s="21">
        <f t="shared" si="0"/>
        <v>15</v>
      </c>
    </row>
    <row r="40" spans="1:35" x14ac:dyDescent="0.25">
      <c r="A40" s="21">
        <v>0.68477747674418599</v>
      </c>
      <c r="B40" s="21">
        <v>-77.899713043478201</v>
      </c>
      <c r="C40" s="21" t="s">
        <v>76</v>
      </c>
      <c r="D40" s="21" t="s">
        <v>36</v>
      </c>
      <c r="E40" s="21" t="s">
        <v>37</v>
      </c>
      <c r="F40" s="21" t="s">
        <v>37</v>
      </c>
      <c r="G40" s="21" t="s">
        <v>37</v>
      </c>
      <c r="H40" s="21">
        <v>18</v>
      </c>
      <c r="I40" s="21">
        <v>4</v>
      </c>
      <c r="J40" s="21">
        <v>17</v>
      </c>
      <c r="K40" s="21">
        <v>12</v>
      </c>
      <c r="L40" s="21">
        <v>6</v>
      </c>
      <c r="M40" s="21">
        <v>7</v>
      </c>
      <c r="N40" s="21">
        <v>16</v>
      </c>
      <c r="O40" s="21">
        <v>10</v>
      </c>
      <c r="P40" s="21">
        <v>2</v>
      </c>
      <c r="Q40" s="21">
        <v>4</v>
      </c>
      <c r="R40" s="21">
        <v>14</v>
      </c>
      <c r="S40" s="21">
        <v>5</v>
      </c>
      <c r="T40" s="21">
        <v>18</v>
      </c>
      <c r="U40" s="21">
        <v>9</v>
      </c>
      <c r="V40" s="21">
        <v>7</v>
      </c>
      <c r="W40" s="21">
        <v>10</v>
      </c>
      <c r="X40" s="21">
        <v>16</v>
      </c>
      <c r="Y40" s="21">
        <v>20</v>
      </c>
      <c r="Z40" s="21">
        <v>22</v>
      </c>
      <c r="AA40" s="21">
        <v>23</v>
      </c>
      <c r="AB40" s="21">
        <v>16</v>
      </c>
      <c r="AC40" s="21">
        <v>22</v>
      </c>
      <c r="AD40" s="21">
        <v>14</v>
      </c>
      <c r="AE40" s="21">
        <v>25</v>
      </c>
      <c r="AF40" s="21">
        <v>36</v>
      </c>
      <c r="AG40" s="21">
        <v>20</v>
      </c>
      <c r="AH40" s="21">
        <v>0.6</v>
      </c>
      <c r="AI40" s="21">
        <f t="shared" si="0"/>
        <v>14</v>
      </c>
    </row>
    <row r="41" spans="1:35" x14ac:dyDescent="0.25">
      <c r="A41" s="21">
        <v>0.68477747674418599</v>
      </c>
      <c r="B41" s="21">
        <v>-77.809615217391297</v>
      </c>
      <c r="C41" s="21" t="s">
        <v>77</v>
      </c>
      <c r="D41" s="21" t="s">
        <v>36</v>
      </c>
      <c r="E41" s="21" t="s">
        <v>37</v>
      </c>
      <c r="F41" s="21" t="s">
        <v>37</v>
      </c>
      <c r="G41" s="21" t="s">
        <v>37</v>
      </c>
      <c r="H41" s="21">
        <v>18.100000000000001</v>
      </c>
      <c r="I41" s="21">
        <v>4</v>
      </c>
      <c r="J41" s="21">
        <v>17</v>
      </c>
      <c r="K41" s="21">
        <v>12</v>
      </c>
      <c r="L41" s="21">
        <v>6</v>
      </c>
      <c r="M41" s="21">
        <v>7</v>
      </c>
      <c r="N41" s="21">
        <v>16</v>
      </c>
      <c r="O41" s="21">
        <v>10</v>
      </c>
      <c r="P41" s="21">
        <v>2</v>
      </c>
      <c r="Q41" s="21">
        <v>4</v>
      </c>
      <c r="R41" s="21">
        <v>14</v>
      </c>
      <c r="S41" s="21">
        <v>5</v>
      </c>
      <c r="T41" s="21">
        <v>18</v>
      </c>
      <c r="U41" s="21">
        <v>9</v>
      </c>
      <c r="V41" s="21">
        <v>7</v>
      </c>
      <c r="W41" s="21">
        <v>11</v>
      </c>
      <c r="X41" s="21">
        <v>16</v>
      </c>
      <c r="Y41" s="21">
        <v>20</v>
      </c>
      <c r="Z41" s="21">
        <v>22</v>
      </c>
      <c r="AA41" s="21">
        <v>23</v>
      </c>
      <c r="AB41" s="21">
        <v>15</v>
      </c>
      <c r="AC41" s="21">
        <v>22</v>
      </c>
      <c r="AD41" s="21">
        <v>17</v>
      </c>
      <c r="AE41" s="21">
        <v>25</v>
      </c>
      <c r="AF41" s="21">
        <v>36</v>
      </c>
      <c r="AG41" s="21">
        <v>20</v>
      </c>
      <c r="AH41" s="21">
        <v>0.6</v>
      </c>
      <c r="AI41" s="21">
        <f t="shared" si="0"/>
        <v>14</v>
      </c>
    </row>
    <row r="42" spans="1:35" x14ac:dyDescent="0.25">
      <c r="A42" s="21">
        <v>0.68477747674418599</v>
      </c>
      <c r="B42" s="21">
        <v>-77.719517391304393</v>
      </c>
      <c r="C42" s="21" t="s">
        <v>78</v>
      </c>
      <c r="D42" s="21" t="s">
        <v>36</v>
      </c>
      <c r="E42" s="21" t="s">
        <v>37</v>
      </c>
      <c r="F42" s="21" t="s">
        <v>37</v>
      </c>
      <c r="G42" s="21" t="s">
        <v>37</v>
      </c>
      <c r="H42" s="21">
        <v>18.2</v>
      </c>
      <c r="I42" s="21">
        <v>4</v>
      </c>
      <c r="J42" s="21">
        <v>17</v>
      </c>
      <c r="K42" s="21">
        <v>16</v>
      </c>
      <c r="L42" s="21">
        <v>6</v>
      </c>
      <c r="M42" s="21">
        <v>7</v>
      </c>
      <c r="N42" s="21">
        <v>16</v>
      </c>
      <c r="O42" s="21">
        <v>10</v>
      </c>
      <c r="P42" s="21">
        <v>2</v>
      </c>
      <c r="Q42" s="21">
        <v>4</v>
      </c>
      <c r="R42" s="21">
        <v>14</v>
      </c>
      <c r="S42" s="21">
        <v>5</v>
      </c>
      <c r="T42" s="21">
        <v>18</v>
      </c>
      <c r="U42" s="21">
        <v>9</v>
      </c>
      <c r="V42" s="21">
        <v>7</v>
      </c>
      <c r="W42" s="21">
        <v>10</v>
      </c>
      <c r="X42" s="21">
        <v>16</v>
      </c>
      <c r="Y42" s="21">
        <v>20</v>
      </c>
      <c r="Z42" s="21">
        <v>22</v>
      </c>
      <c r="AA42" s="21">
        <v>23</v>
      </c>
      <c r="AB42" s="21">
        <v>12</v>
      </c>
      <c r="AC42" s="21">
        <v>22</v>
      </c>
      <c r="AD42" s="21">
        <v>17</v>
      </c>
      <c r="AE42" s="21">
        <v>25</v>
      </c>
      <c r="AF42" s="21">
        <v>36</v>
      </c>
      <c r="AG42" s="21">
        <v>20</v>
      </c>
      <c r="AH42" s="21">
        <v>0.6</v>
      </c>
      <c r="AI42" s="21">
        <f t="shared" si="0"/>
        <v>14</v>
      </c>
    </row>
    <row r="43" spans="1:35" x14ac:dyDescent="0.25">
      <c r="A43" s="21">
        <v>0.68477747674418599</v>
      </c>
      <c r="B43" s="21">
        <v>-77.629419565217304</v>
      </c>
      <c r="C43" s="21" t="s">
        <v>79</v>
      </c>
      <c r="D43" s="21" t="s">
        <v>36</v>
      </c>
      <c r="E43" s="21" t="s">
        <v>37</v>
      </c>
      <c r="F43" s="21" t="s">
        <v>37</v>
      </c>
      <c r="G43" s="21" t="s">
        <v>37</v>
      </c>
      <c r="H43" s="21">
        <v>19</v>
      </c>
      <c r="I43" s="21">
        <v>4</v>
      </c>
      <c r="J43" s="21">
        <v>17</v>
      </c>
      <c r="K43" s="21">
        <v>16</v>
      </c>
      <c r="L43" s="21">
        <v>7</v>
      </c>
      <c r="M43" s="21">
        <v>8</v>
      </c>
      <c r="N43" s="21">
        <v>16</v>
      </c>
      <c r="O43" s="21">
        <v>12</v>
      </c>
      <c r="P43" s="21">
        <v>2</v>
      </c>
      <c r="Q43" s="21">
        <v>10</v>
      </c>
      <c r="R43" s="21">
        <v>14</v>
      </c>
      <c r="S43" s="21">
        <v>6</v>
      </c>
      <c r="T43" s="21">
        <v>26</v>
      </c>
      <c r="U43" s="21">
        <v>21</v>
      </c>
      <c r="V43" s="21">
        <v>12</v>
      </c>
      <c r="W43" s="21">
        <v>11</v>
      </c>
      <c r="X43" s="21">
        <v>16</v>
      </c>
      <c r="Y43" s="21">
        <v>20</v>
      </c>
      <c r="Z43" s="21">
        <v>22</v>
      </c>
      <c r="AA43" s="21">
        <v>23</v>
      </c>
      <c r="AB43" s="21">
        <v>16</v>
      </c>
      <c r="AC43" s="21">
        <v>22</v>
      </c>
      <c r="AD43" s="21">
        <v>17</v>
      </c>
      <c r="AE43" s="21">
        <v>25</v>
      </c>
      <c r="AF43" s="21">
        <v>36</v>
      </c>
      <c r="AG43" s="21">
        <v>20</v>
      </c>
      <c r="AH43" s="21">
        <v>0.6</v>
      </c>
      <c r="AI43" s="21">
        <f t="shared" si="0"/>
        <v>16</v>
      </c>
    </row>
    <row r="44" spans="1:35" x14ac:dyDescent="0.25">
      <c r="A44" s="21">
        <v>0.68477747674418599</v>
      </c>
      <c r="B44" s="21">
        <v>-77.539321739130401</v>
      </c>
      <c r="C44" s="21" t="s">
        <v>80</v>
      </c>
      <c r="D44" s="21" t="s">
        <v>36</v>
      </c>
      <c r="E44" s="21" t="s">
        <v>81</v>
      </c>
      <c r="F44" s="21" t="s">
        <v>37</v>
      </c>
      <c r="G44" s="21" t="s">
        <v>37</v>
      </c>
      <c r="H44" s="21">
        <v>22.9</v>
      </c>
      <c r="I44" s="21">
        <v>8</v>
      </c>
      <c r="J44" s="21">
        <v>17</v>
      </c>
      <c r="K44" s="21">
        <v>13</v>
      </c>
      <c r="L44" s="21">
        <v>7</v>
      </c>
      <c r="M44" s="21">
        <v>6</v>
      </c>
      <c r="N44" s="21">
        <v>16</v>
      </c>
      <c r="O44" s="21">
        <v>10</v>
      </c>
      <c r="P44" s="21">
        <v>2</v>
      </c>
      <c r="Q44" s="21">
        <v>4</v>
      </c>
      <c r="R44" s="21">
        <v>23</v>
      </c>
      <c r="S44" s="21">
        <v>5</v>
      </c>
      <c r="T44" s="21">
        <v>26</v>
      </c>
      <c r="U44" s="21">
        <v>12</v>
      </c>
      <c r="V44" s="21">
        <v>12</v>
      </c>
      <c r="W44" s="21">
        <v>12</v>
      </c>
      <c r="X44" s="21">
        <v>23</v>
      </c>
      <c r="Y44" s="21">
        <v>20</v>
      </c>
      <c r="Z44" s="21">
        <v>21</v>
      </c>
      <c r="AA44" s="21">
        <v>23</v>
      </c>
      <c r="AB44" s="21">
        <v>13</v>
      </c>
      <c r="AC44" s="21">
        <v>25</v>
      </c>
      <c r="AD44" s="21">
        <v>13</v>
      </c>
      <c r="AE44" s="21">
        <v>25</v>
      </c>
      <c r="AF44" s="21">
        <v>36</v>
      </c>
      <c r="AG44" s="21">
        <v>20</v>
      </c>
      <c r="AH44" s="21">
        <v>0.6</v>
      </c>
      <c r="AI44" s="21">
        <f t="shared" si="0"/>
        <v>16</v>
      </c>
    </row>
    <row r="45" spans="1:35" x14ac:dyDescent="0.25">
      <c r="A45" s="21">
        <v>0.59479444186046504</v>
      </c>
      <c r="B45" s="21">
        <v>-78.170006521739097</v>
      </c>
      <c r="C45" s="21" t="s">
        <v>82</v>
      </c>
      <c r="D45" s="21" t="s">
        <v>56</v>
      </c>
      <c r="E45" s="21" t="s">
        <v>36</v>
      </c>
      <c r="F45" s="21" t="s">
        <v>37</v>
      </c>
      <c r="G45" s="21" t="s">
        <v>37</v>
      </c>
      <c r="H45" s="21">
        <v>24.2</v>
      </c>
      <c r="I45" s="21">
        <v>8</v>
      </c>
      <c r="J45" s="21">
        <v>17</v>
      </c>
      <c r="K45" s="21">
        <v>15</v>
      </c>
      <c r="L45" s="21">
        <v>6</v>
      </c>
      <c r="M45" s="21">
        <v>6</v>
      </c>
      <c r="N45" s="21">
        <v>16</v>
      </c>
      <c r="O45" s="21">
        <v>10</v>
      </c>
      <c r="P45" s="21">
        <v>2</v>
      </c>
      <c r="Q45" s="21">
        <v>3</v>
      </c>
      <c r="R45" s="21">
        <v>23</v>
      </c>
      <c r="S45" s="21">
        <v>5</v>
      </c>
      <c r="T45" s="21">
        <v>18</v>
      </c>
      <c r="U45" s="21">
        <v>13</v>
      </c>
      <c r="V45" s="21">
        <v>12</v>
      </c>
      <c r="W45" s="21">
        <v>10</v>
      </c>
      <c r="X45" s="21">
        <v>23</v>
      </c>
      <c r="Y45" s="21">
        <v>20</v>
      </c>
      <c r="Z45" s="21">
        <v>21</v>
      </c>
      <c r="AA45" s="21">
        <v>23</v>
      </c>
      <c r="AB45" s="21">
        <v>13</v>
      </c>
      <c r="AC45" s="21">
        <v>25</v>
      </c>
      <c r="AD45" s="21">
        <v>25</v>
      </c>
      <c r="AE45" s="21">
        <v>22</v>
      </c>
      <c r="AF45" s="21">
        <v>56</v>
      </c>
      <c r="AG45" s="21">
        <v>17</v>
      </c>
      <c r="AH45" s="21">
        <v>0.8</v>
      </c>
      <c r="AI45" s="21">
        <f t="shared" si="0"/>
        <v>16</v>
      </c>
    </row>
    <row r="46" spans="1:35" x14ac:dyDescent="0.25">
      <c r="A46" s="21">
        <v>0.59479444186046504</v>
      </c>
      <c r="B46" s="21">
        <v>-78.079908695652094</v>
      </c>
      <c r="C46" s="21" t="s">
        <v>83</v>
      </c>
      <c r="D46" s="21" t="s">
        <v>36</v>
      </c>
      <c r="E46" s="21" t="s">
        <v>37</v>
      </c>
      <c r="F46" s="21" t="s">
        <v>37</v>
      </c>
      <c r="G46" s="21" t="s">
        <v>37</v>
      </c>
      <c r="H46" s="21">
        <v>21.1</v>
      </c>
      <c r="I46" s="21">
        <v>8</v>
      </c>
      <c r="J46" s="21">
        <v>17</v>
      </c>
      <c r="K46" s="21">
        <v>13</v>
      </c>
      <c r="L46" s="21">
        <v>7</v>
      </c>
      <c r="M46" s="21">
        <v>11</v>
      </c>
      <c r="N46" s="21">
        <v>16</v>
      </c>
      <c r="O46" s="21">
        <v>10</v>
      </c>
      <c r="P46" s="21">
        <v>2</v>
      </c>
      <c r="Q46" s="21">
        <v>4</v>
      </c>
      <c r="R46" s="21">
        <v>23</v>
      </c>
      <c r="S46" s="21">
        <v>5</v>
      </c>
      <c r="T46" s="21">
        <v>26</v>
      </c>
      <c r="U46" s="21">
        <v>13</v>
      </c>
      <c r="V46" s="21">
        <v>12</v>
      </c>
      <c r="W46" s="21">
        <v>12</v>
      </c>
      <c r="X46" s="21">
        <v>23</v>
      </c>
      <c r="Y46" s="21">
        <v>20</v>
      </c>
      <c r="Z46" s="21">
        <v>22</v>
      </c>
      <c r="AA46" s="21">
        <v>23</v>
      </c>
      <c r="AB46" s="21">
        <v>16</v>
      </c>
      <c r="AC46" s="21">
        <v>22</v>
      </c>
      <c r="AD46" s="21">
        <v>13</v>
      </c>
      <c r="AE46" s="21">
        <v>25</v>
      </c>
      <c r="AF46" s="21">
        <v>36</v>
      </c>
      <c r="AG46" s="21">
        <v>20</v>
      </c>
      <c r="AH46" s="21">
        <v>0.6</v>
      </c>
      <c r="AI46" s="21">
        <f t="shared" si="0"/>
        <v>16</v>
      </c>
    </row>
    <row r="47" spans="1:35" x14ac:dyDescent="0.25">
      <c r="A47" s="21">
        <v>0.59479444186046504</v>
      </c>
      <c r="B47" s="21">
        <v>-77.989810869565204</v>
      </c>
      <c r="C47" s="21" t="s">
        <v>84</v>
      </c>
      <c r="D47" s="21" t="s">
        <v>36</v>
      </c>
      <c r="E47" s="21" t="s">
        <v>37</v>
      </c>
      <c r="F47" s="21" t="s">
        <v>37</v>
      </c>
      <c r="G47" s="21" t="s">
        <v>37</v>
      </c>
      <c r="H47" s="21">
        <v>19.399999999999999</v>
      </c>
      <c r="I47" s="21">
        <v>4</v>
      </c>
      <c r="J47" s="21">
        <v>17</v>
      </c>
      <c r="K47" s="21">
        <v>12</v>
      </c>
      <c r="L47" s="21">
        <v>6</v>
      </c>
      <c r="M47" s="21">
        <v>11</v>
      </c>
      <c r="N47" s="21">
        <v>16</v>
      </c>
      <c r="O47" s="21">
        <v>10</v>
      </c>
      <c r="P47" s="21">
        <v>2</v>
      </c>
      <c r="Q47" s="21">
        <v>4</v>
      </c>
      <c r="R47" s="21">
        <v>23</v>
      </c>
      <c r="S47" s="21">
        <v>5</v>
      </c>
      <c r="T47" s="21">
        <v>18</v>
      </c>
      <c r="U47" s="21">
        <v>9</v>
      </c>
      <c r="V47" s="21">
        <v>7</v>
      </c>
      <c r="W47" s="21">
        <v>11</v>
      </c>
      <c r="X47" s="21">
        <v>16</v>
      </c>
      <c r="Y47" s="21">
        <v>20</v>
      </c>
      <c r="Z47" s="21">
        <v>21</v>
      </c>
      <c r="AA47" s="21">
        <v>23</v>
      </c>
      <c r="AB47" s="21">
        <v>16</v>
      </c>
      <c r="AC47" s="21">
        <v>22</v>
      </c>
      <c r="AD47" s="21">
        <v>14</v>
      </c>
      <c r="AE47" s="21">
        <v>25</v>
      </c>
      <c r="AF47" s="21">
        <v>36</v>
      </c>
      <c r="AG47" s="21">
        <v>20</v>
      </c>
      <c r="AH47" s="21">
        <v>0.6</v>
      </c>
      <c r="AI47" s="21">
        <f t="shared" si="0"/>
        <v>15</v>
      </c>
    </row>
    <row r="48" spans="1:35" x14ac:dyDescent="0.25">
      <c r="A48" s="21">
        <v>0.59479444186046504</v>
      </c>
      <c r="B48" s="21">
        <v>-77.899713043478201</v>
      </c>
      <c r="C48" s="21" t="s">
        <v>85</v>
      </c>
      <c r="D48" s="21" t="s">
        <v>36</v>
      </c>
      <c r="E48" s="21" t="s">
        <v>37</v>
      </c>
      <c r="F48" s="21" t="s">
        <v>37</v>
      </c>
      <c r="G48" s="21" t="s">
        <v>37</v>
      </c>
      <c r="H48" s="21">
        <v>18.7</v>
      </c>
      <c r="I48" s="21">
        <v>4</v>
      </c>
      <c r="J48" s="21">
        <v>17</v>
      </c>
      <c r="K48" s="21">
        <v>12</v>
      </c>
      <c r="L48" s="21">
        <v>7</v>
      </c>
      <c r="M48" s="21">
        <v>11</v>
      </c>
      <c r="N48" s="21">
        <v>16</v>
      </c>
      <c r="O48" s="21">
        <v>10</v>
      </c>
      <c r="P48" s="21">
        <v>2</v>
      </c>
      <c r="Q48" s="21">
        <v>4</v>
      </c>
      <c r="R48" s="21">
        <v>23</v>
      </c>
      <c r="S48" s="21">
        <v>5</v>
      </c>
      <c r="T48" s="21">
        <v>18</v>
      </c>
      <c r="U48" s="21">
        <v>13</v>
      </c>
      <c r="V48" s="21">
        <v>7</v>
      </c>
      <c r="W48" s="21">
        <v>12</v>
      </c>
      <c r="X48" s="21">
        <v>16</v>
      </c>
      <c r="Y48" s="21">
        <v>20</v>
      </c>
      <c r="Z48" s="21">
        <v>22</v>
      </c>
      <c r="AA48" s="21">
        <v>23</v>
      </c>
      <c r="AB48" s="21">
        <v>16</v>
      </c>
      <c r="AC48" s="21">
        <v>22</v>
      </c>
      <c r="AD48" s="21">
        <v>17</v>
      </c>
      <c r="AE48" s="21">
        <v>25</v>
      </c>
      <c r="AF48" s="21">
        <v>36</v>
      </c>
      <c r="AG48" s="21">
        <v>20</v>
      </c>
      <c r="AH48" s="21">
        <v>0.6</v>
      </c>
      <c r="AI48" s="21">
        <f t="shared" si="0"/>
        <v>15</v>
      </c>
    </row>
    <row r="49" spans="1:35" x14ac:dyDescent="0.25">
      <c r="A49" s="21">
        <v>0.59479444186046504</v>
      </c>
      <c r="B49" s="21">
        <v>-77.809615217391297</v>
      </c>
      <c r="C49" s="21" t="s">
        <v>86</v>
      </c>
      <c r="D49" s="21" t="s">
        <v>36</v>
      </c>
      <c r="E49" s="21" t="s">
        <v>37</v>
      </c>
      <c r="F49" s="21" t="s">
        <v>37</v>
      </c>
      <c r="G49" s="21" t="s">
        <v>37</v>
      </c>
      <c r="H49" s="21">
        <v>18.600000000000001</v>
      </c>
      <c r="I49" s="21">
        <v>4</v>
      </c>
      <c r="J49" s="21">
        <v>17</v>
      </c>
      <c r="K49" s="21">
        <v>16</v>
      </c>
      <c r="L49" s="21">
        <v>7</v>
      </c>
      <c r="M49" s="21">
        <v>11</v>
      </c>
      <c r="N49" s="21">
        <v>16</v>
      </c>
      <c r="O49" s="21">
        <v>10</v>
      </c>
      <c r="P49" s="21">
        <v>2</v>
      </c>
      <c r="Q49" s="21">
        <v>5</v>
      </c>
      <c r="R49" s="21">
        <v>23</v>
      </c>
      <c r="S49" s="21">
        <v>5</v>
      </c>
      <c r="T49" s="21">
        <v>18</v>
      </c>
      <c r="U49" s="21">
        <v>9</v>
      </c>
      <c r="V49" s="21">
        <v>7</v>
      </c>
      <c r="W49" s="21">
        <v>11</v>
      </c>
      <c r="X49" s="21">
        <v>16</v>
      </c>
      <c r="Y49" s="21">
        <v>20</v>
      </c>
      <c r="Z49" s="21">
        <v>22</v>
      </c>
      <c r="AA49" s="21">
        <v>23</v>
      </c>
      <c r="AB49" s="21">
        <v>16</v>
      </c>
      <c r="AC49" s="21">
        <v>22</v>
      </c>
      <c r="AD49" s="21">
        <v>17</v>
      </c>
      <c r="AE49" s="21">
        <v>25</v>
      </c>
      <c r="AF49" s="21">
        <v>36</v>
      </c>
      <c r="AG49" s="21">
        <v>20</v>
      </c>
      <c r="AH49" s="21">
        <v>0.6</v>
      </c>
      <c r="AI49" s="21">
        <f t="shared" si="0"/>
        <v>15</v>
      </c>
    </row>
    <row r="50" spans="1:35" x14ac:dyDescent="0.25">
      <c r="A50" s="21">
        <v>0.59479444186046504</v>
      </c>
      <c r="B50" s="21">
        <v>-77.719517391304393</v>
      </c>
      <c r="C50" s="21" t="s">
        <v>87</v>
      </c>
      <c r="D50" s="21" t="s">
        <v>36</v>
      </c>
      <c r="E50" s="21" t="s">
        <v>81</v>
      </c>
      <c r="F50" s="21" t="s">
        <v>37</v>
      </c>
      <c r="G50" s="21" t="s">
        <v>37</v>
      </c>
      <c r="H50" s="21">
        <v>23.1</v>
      </c>
      <c r="I50" s="21">
        <v>4</v>
      </c>
      <c r="J50" s="21">
        <v>17</v>
      </c>
      <c r="K50" s="21">
        <v>13</v>
      </c>
      <c r="L50" s="21">
        <v>7</v>
      </c>
      <c r="M50" s="21">
        <v>11</v>
      </c>
      <c r="N50" s="21">
        <v>16</v>
      </c>
      <c r="O50" s="21">
        <v>10</v>
      </c>
      <c r="P50" s="21">
        <v>2</v>
      </c>
      <c r="Q50" s="21">
        <v>4</v>
      </c>
      <c r="R50" s="21">
        <v>23</v>
      </c>
      <c r="S50" s="21">
        <v>5</v>
      </c>
      <c r="T50" s="21">
        <v>31</v>
      </c>
      <c r="U50" s="21">
        <v>12</v>
      </c>
      <c r="V50" s="21">
        <v>7</v>
      </c>
      <c r="W50" s="21">
        <v>12</v>
      </c>
      <c r="X50" s="21">
        <v>23</v>
      </c>
      <c r="Y50" s="21">
        <v>19</v>
      </c>
      <c r="Z50" s="21">
        <v>21</v>
      </c>
      <c r="AA50" s="21">
        <v>23</v>
      </c>
      <c r="AB50" s="21">
        <v>16</v>
      </c>
      <c r="AC50" s="21">
        <v>25</v>
      </c>
      <c r="AD50" s="21">
        <v>13</v>
      </c>
      <c r="AE50" s="21">
        <v>25</v>
      </c>
      <c r="AF50" s="21">
        <v>36</v>
      </c>
      <c r="AG50" s="21">
        <v>20</v>
      </c>
      <c r="AH50" s="21">
        <v>0.6</v>
      </c>
      <c r="AI50" s="21">
        <f t="shared" si="0"/>
        <v>16</v>
      </c>
    </row>
    <row r="51" spans="1:35" x14ac:dyDescent="0.25">
      <c r="A51" s="21">
        <v>0.59479444186046504</v>
      </c>
      <c r="B51" s="21">
        <v>-77.629419565217304</v>
      </c>
      <c r="C51" s="21" t="s">
        <v>88</v>
      </c>
      <c r="D51" s="21" t="s">
        <v>81</v>
      </c>
      <c r="E51" s="21" t="s">
        <v>36</v>
      </c>
      <c r="F51" s="21" t="s">
        <v>37</v>
      </c>
      <c r="G51" s="21" t="s">
        <v>37</v>
      </c>
      <c r="H51" s="21">
        <v>26.8</v>
      </c>
      <c r="I51" s="21">
        <v>28</v>
      </c>
      <c r="J51" s="21">
        <v>6</v>
      </c>
      <c r="K51" s="21">
        <v>11</v>
      </c>
      <c r="L51" s="21">
        <v>2</v>
      </c>
      <c r="M51" s="21">
        <v>5</v>
      </c>
      <c r="N51" s="21">
        <v>16</v>
      </c>
      <c r="O51" s="21">
        <v>16</v>
      </c>
      <c r="P51" s="21">
        <v>17</v>
      </c>
      <c r="Q51" s="21">
        <v>19</v>
      </c>
      <c r="R51" s="21">
        <v>20</v>
      </c>
      <c r="S51" s="21">
        <v>11</v>
      </c>
      <c r="T51" s="21">
        <v>4</v>
      </c>
      <c r="U51" s="21">
        <v>21</v>
      </c>
      <c r="V51" s="21">
        <v>18</v>
      </c>
      <c r="W51" s="21">
        <v>18</v>
      </c>
      <c r="X51" s="21">
        <v>12</v>
      </c>
      <c r="Y51" s="21">
        <v>30</v>
      </c>
      <c r="Z51" s="21">
        <v>9</v>
      </c>
      <c r="AA51" s="21">
        <v>7</v>
      </c>
      <c r="AB51" s="21">
        <v>7</v>
      </c>
      <c r="AC51" s="21">
        <v>16</v>
      </c>
      <c r="AD51" s="21">
        <v>11</v>
      </c>
      <c r="AE51" s="21">
        <v>25</v>
      </c>
      <c r="AF51" s="21">
        <v>31</v>
      </c>
      <c r="AG51" s="21">
        <v>23</v>
      </c>
      <c r="AH51" s="21">
        <v>0.3</v>
      </c>
      <c r="AI51" s="21">
        <f t="shared" si="0"/>
        <v>15</v>
      </c>
    </row>
    <row r="52" spans="1:35" x14ac:dyDescent="0.25">
      <c r="A52" s="21">
        <v>0.50481140697674398</v>
      </c>
      <c r="B52" s="21">
        <v>-78.079908695652094</v>
      </c>
      <c r="C52" s="21" t="s">
        <v>89</v>
      </c>
      <c r="D52" s="21" t="s">
        <v>36</v>
      </c>
      <c r="E52" s="21" t="s">
        <v>56</v>
      </c>
      <c r="F52" s="21" t="s">
        <v>37</v>
      </c>
      <c r="G52" s="21" t="s">
        <v>37</v>
      </c>
      <c r="H52" s="21">
        <v>21.5</v>
      </c>
      <c r="I52" s="21">
        <v>4</v>
      </c>
      <c r="J52" s="21">
        <v>17</v>
      </c>
      <c r="K52" s="21">
        <v>13</v>
      </c>
      <c r="L52" s="21">
        <v>7</v>
      </c>
      <c r="M52" s="21">
        <v>11</v>
      </c>
      <c r="N52" s="21">
        <v>16</v>
      </c>
      <c r="O52" s="21">
        <v>10</v>
      </c>
      <c r="P52" s="21">
        <v>2</v>
      </c>
      <c r="Q52" s="21">
        <v>4</v>
      </c>
      <c r="R52" s="21">
        <v>23</v>
      </c>
      <c r="S52" s="21">
        <v>5</v>
      </c>
      <c r="T52" s="21">
        <v>31</v>
      </c>
      <c r="U52" s="21">
        <v>12</v>
      </c>
      <c r="V52" s="21">
        <v>7</v>
      </c>
      <c r="W52" s="21">
        <v>12</v>
      </c>
      <c r="X52" s="21">
        <v>16</v>
      </c>
      <c r="Y52" s="21">
        <v>19</v>
      </c>
      <c r="Z52" s="21">
        <v>21</v>
      </c>
      <c r="AA52" s="21">
        <v>23</v>
      </c>
      <c r="AB52" s="21">
        <v>16</v>
      </c>
      <c r="AC52" s="21">
        <v>22</v>
      </c>
      <c r="AD52" s="21">
        <v>13</v>
      </c>
      <c r="AE52" s="21">
        <v>25</v>
      </c>
      <c r="AF52" s="21">
        <v>36</v>
      </c>
      <c r="AG52" s="21">
        <v>20</v>
      </c>
      <c r="AH52" s="21">
        <v>0.6</v>
      </c>
      <c r="AI52" s="21">
        <f t="shared" si="0"/>
        <v>15</v>
      </c>
    </row>
    <row r="53" spans="1:35" x14ac:dyDescent="0.25">
      <c r="A53" s="21">
        <v>0.50481140697674398</v>
      </c>
      <c r="B53" s="21">
        <v>-77.989810869565204</v>
      </c>
      <c r="C53" s="21" t="s">
        <v>90</v>
      </c>
      <c r="D53" s="21" t="s">
        <v>36</v>
      </c>
      <c r="E53" s="21" t="s">
        <v>56</v>
      </c>
      <c r="F53" s="21" t="s">
        <v>37</v>
      </c>
      <c r="G53" s="21" t="s">
        <v>37</v>
      </c>
      <c r="H53" s="21">
        <v>19.899999999999999</v>
      </c>
      <c r="I53" s="21">
        <v>4</v>
      </c>
      <c r="J53" s="21">
        <v>17</v>
      </c>
      <c r="K53" s="21">
        <v>12</v>
      </c>
      <c r="L53" s="21">
        <v>7</v>
      </c>
      <c r="M53" s="21">
        <v>11</v>
      </c>
      <c r="N53" s="21">
        <v>16</v>
      </c>
      <c r="O53" s="21">
        <v>10</v>
      </c>
      <c r="P53" s="21">
        <v>2</v>
      </c>
      <c r="Q53" s="21">
        <v>4</v>
      </c>
      <c r="R53" s="21">
        <v>23</v>
      </c>
      <c r="S53" s="21">
        <v>5</v>
      </c>
      <c r="T53" s="21">
        <v>18</v>
      </c>
      <c r="U53" s="21">
        <v>12</v>
      </c>
      <c r="V53" s="21">
        <v>7</v>
      </c>
      <c r="W53" s="21">
        <v>12</v>
      </c>
      <c r="X53" s="21">
        <v>16</v>
      </c>
      <c r="Y53" s="21">
        <v>19</v>
      </c>
      <c r="Z53" s="21">
        <v>21</v>
      </c>
      <c r="AA53" s="21">
        <v>23</v>
      </c>
      <c r="AB53" s="21">
        <v>15</v>
      </c>
      <c r="AC53" s="21">
        <v>22</v>
      </c>
      <c r="AD53" s="21">
        <v>14</v>
      </c>
      <c r="AE53" s="21">
        <v>25</v>
      </c>
      <c r="AF53" s="21">
        <v>36</v>
      </c>
      <c r="AG53" s="21">
        <v>20</v>
      </c>
      <c r="AH53" s="21">
        <v>0.6</v>
      </c>
      <c r="AI53" s="21">
        <f t="shared" si="0"/>
        <v>15</v>
      </c>
    </row>
    <row r="54" spans="1:35" x14ac:dyDescent="0.25">
      <c r="A54" s="21">
        <v>0.50481140697674398</v>
      </c>
      <c r="B54" s="21">
        <v>-77.899713043478201</v>
      </c>
      <c r="C54" s="21" t="s">
        <v>91</v>
      </c>
      <c r="D54" s="21" t="s">
        <v>36</v>
      </c>
      <c r="E54" s="21" t="s">
        <v>37</v>
      </c>
      <c r="F54" s="21" t="s">
        <v>37</v>
      </c>
      <c r="G54" s="21" t="s">
        <v>37</v>
      </c>
      <c r="H54" s="21">
        <v>19.7</v>
      </c>
      <c r="I54" s="21">
        <v>4</v>
      </c>
      <c r="J54" s="21">
        <v>17</v>
      </c>
      <c r="K54" s="21">
        <v>12</v>
      </c>
      <c r="L54" s="21">
        <v>7</v>
      </c>
      <c r="M54" s="21">
        <v>11</v>
      </c>
      <c r="N54" s="21">
        <v>16</v>
      </c>
      <c r="O54" s="21">
        <v>10</v>
      </c>
      <c r="P54" s="21">
        <v>2</v>
      </c>
      <c r="Q54" s="21">
        <v>5</v>
      </c>
      <c r="R54" s="21">
        <v>23</v>
      </c>
      <c r="S54" s="21">
        <v>5</v>
      </c>
      <c r="T54" s="21">
        <v>23</v>
      </c>
      <c r="U54" s="21">
        <v>9</v>
      </c>
      <c r="V54" s="21">
        <v>7</v>
      </c>
      <c r="W54" s="21">
        <v>12</v>
      </c>
      <c r="X54" s="21">
        <v>16</v>
      </c>
      <c r="Y54" s="21">
        <v>19</v>
      </c>
      <c r="Z54" s="21">
        <v>21</v>
      </c>
      <c r="AA54" s="21">
        <v>23</v>
      </c>
      <c r="AB54" s="21">
        <v>15</v>
      </c>
      <c r="AC54" s="21">
        <v>22</v>
      </c>
      <c r="AD54" s="21">
        <v>17</v>
      </c>
      <c r="AE54" s="21">
        <v>25</v>
      </c>
      <c r="AF54" s="21">
        <v>36</v>
      </c>
      <c r="AG54" s="21">
        <v>20</v>
      </c>
      <c r="AH54" s="21">
        <v>0.6</v>
      </c>
      <c r="AI54" s="21">
        <f t="shared" si="0"/>
        <v>15</v>
      </c>
    </row>
    <row r="55" spans="1:35" x14ac:dyDescent="0.25">
      <c r="A55" s="21">
        <v>0.50481140697674398</v>
      </c>
      <c r="B55" s="21">
        <v>-77.809615217391297</v>
      </c>
      <c r="C55" s="21" t="s">
        <v>92</v>
      </c>
      <c r="D55" s="21" t="s">
        <v>36</v>
      </c>
      <c r="E55" s="21" t="s">
        <v>37</v>
      </c>
      <c r="F55" s="21" t="s">
        <v>37</v>
      </c>
      <c r="G55" s="21" t="s">
        <v>37</v>
      </c>
      <c r="H55" s="21">
        <v>20.399999999999999</v>
      </c>
      <c r="I55" s="21">
        <v>7</v>
      </c>
      <c r="J55" s="21">
        <v>4</v>
      </c>
      <c r="K55" s="21">
        <v>11</v>
      </c>
      <c r="L55" s="21">
        <v>5</v>
      </c>
      <c r="M55" s="21">
        <v>14</v>
      </c>
      <c r="N55" s="21">
        <v>4</v>
      </c>
      <c r="O55" s="21">
        <v>21</v>
      </c>
      <c r="P55" s="21">
        <v>19</v>
      </c>
      <c r="Q55" s="21">
        <v>12</v>
      </c>
      <c r="R55" s="21">
        <v>22</v>
      </c>
      <c r="S55" s="21">
        <v>2</v>
      </c>
      <c r="T55" s="21">
        <v>16</v>
      </c>
      <c r="U55" s="21">
        <v>17</v>
      </c>
      <c r="V55" s="21">
        <v>25</v>
      </c>
      <c r="W55" s="21">
        <v>10</v>
      </c>
      <c r="X55" s="21">
        <v>12</v>
      </c>
      <c r="Y55" s="21">
        <v>16</v>
      </c>
      <c r="Z55" s="21">
        <v>20</v>
      </c>
      <c r="AA55" s="21">
        <v>31</v>
      </c>
      <c r="AB55" s="21">
        <v>21</v>
      </c>
      <c r="AC55" s="21">
        <v>23</v>
      </c>
      <c r="AD55" s="21">
        <v>12</v>
      </c>
      <c r="AE55" s="21">
        <v>9</v>
      </c>
      <c r="AF55" s="21">
        <v>31</v>
      </c>
      <c r="AG55" s="21">
        <v>7</v>
      </c>
      <c r="AH55" s="21">
        <v>0.5</v>
      </c>
      <c r="AI55" s="21">
        <f t="shared" si="0"/>
        <v>15</v>
      </c>
    </row>
    <row r="56" spans="1:35" x14ac:dyDescent="0.25">
      <c r="A56" s="21">
        <v>0.50481140697674398</v>
      </c>
      <c r="B56" s="21">
        <v>-77.719517391304393</v>
      </c>
      <c r="C56" s="21" t="s">
        <v>93</v>
      </c>
      <c r="D56" s="21" t="s">
        <v>81</v>
      </c>
      <c r="E56" s="21" t="s">
        <v>36</v>
      </c>
      <c r="F56" s="21" t="s">
        <v>37</v>
      </c>
      <c r="G56" s="21" t="s">
        <v>37</v>
      </c>
      <c r="H56" s="21">
        <v>31.2</v>
      </c>
      <c r="I56" s="21">
        <v>16</v>
      </c>
      <c r="J56" s="21">
        <v>7</v>
      </c>
      <c r="K56" s="21">
        <v>20</v>
      </c>
      <c r="L56" s="21">
        <v>7</v>
      </c>
      <c r="M56" s="21">
        <v>1</v>
      </c>
      <c r="N56" s="21">
        <v>7</v>
      </c>
      <c r="O56" s="21">
        <v>17</v>
      </c>
      <c r="P56" s="21">
        <v>30</v>
      </c>
      <c r="Q56" s="21">
        <v>17</v>
      </c>
      <c r="R56" s="21">
        <v>4</v>
      </c>
      <c r="S56" s="21">
        <v>14</v>
      </c>
      <c r="T56" s="21">
        <v>12</v>
      </c>
      <c r="U56" s="21">
        <v>6</v>
      </c>
      <c r="V56" s="21">
        <v>25</v>
      </c>
      <c r="W56" s="21">
        <v>10</v>
      </c>
      <c r="X56" s="21">
        <v>19</v>
      </c>
      <c r="Y56" s="21">
        <v>19</v>
      </c>
      <c r="Z56" s="21">
        <v>16</v>
      </c>
      <c r="AA56" s="21">
        <v>12</v>
      </c>
      <c r="AB56" s="21">
        <v>31</v>
      </c>
      <c r="AC56" s="21">
        <v>14</v>
      </c>
      <c r="AD56" s="21">
        <v>16</v>
      </c>
      <c r="AE56" s="21">
        <v>28</v>
      </c>
      <c r="AF56" s="21">
        <v>16</v>
      </c>
      <c r="AG56" s="21">
        <v>9</v>
      </c>
      <c r="AH56" s="21">
        <v>0.3</v>
      </c>
      <c r="AI56" s="21">
        <f t="shared" si="0"/>
        <v>15</v>
      </c>
    </row>
    <row r="57" spans="1:35" x14ac:dyDescent="0.25">
      <c r="A57" s="21">
        <v>0.41482837209302298</v>
      </c>
      <c r="B57" s="21">
        <v>-77.989810869565204</v>
      </c>
      <c r="C57" s="21" t="s">
        <v>94</v>
      </c>
      <c r="D57" s="21" t="s">
        <v>56</v>
      </c>
      <c r="E57" s="21" t="s">
        <v>36</v>
      </c>
      <c r="F57" s="21" t="s">
        <v>37</v>
      </c>
      <c r="G57" s="21" t="s">
        <v>37</v>
      </c>
      <c r="H57" s="21">
        <v>21.5</v>
      </c>
      <c r="I57" s="21">
        <v>6</v>
      </c>
      <c r="J57" s="21">
        <v>17</v>
      </c>
      <c r="K57" s="21">
        <v>15</v>
      </c>
      <c r="L57" s="21">
        <v>7</v>
      </c>
      <c r="M57" s="21">
        <v>7</v>
      </c>
      <c r="N57" s="21">
        <v>19</v>
      </c>
      <c r="O57" s="21">
        <v>10</v>
      </c>
      <c r="P57" s="21">
        <v>2</v>
      </c>
      <c r="Q57" s="21">
        <v>4</v>
      </c>
      <c r="R57" s="21">
        <v>23</v>
      </c>
      <c r="S57" s="21">
        <v>5</v>
      </c>
      <c r="T57" s="21">
        <v>30</v>
      </c>
      <c r="U57" s="21">
        <v>12</v>
      </c>
      <c r="V57" s="21">
        <v>8</v>
      </c>
      <c r="W57" s="21">
        <v>12</v>
      </c>
      <c r="X57" s="21">
        <v>23</v>
      </c>
      <c r="Y57" s="21">
        <v>19</v>
      </c>
      <c r="Z57" s="21">
        <v>21</v>
      </c>
      <c r="AA57" s="21">
        <v>21</v>
      </c>
      <c r="AB57" s="21">
        <v>14</v>
      </c>
      <c r="AC57" s="21">
        <v>25</v>
      </c>
      <c r="AD57" s="21">
        <v>13</v>
      </c>
      <c r="AE57" s="21">
        <v>25</v>
      </c>
      <c r="AF57" s="21">
        <v>35</v>
      </c>
      <c r="AG57" s="21">
        <v>16</v>
      </c>
      <c r="AH57" s="21">
        <v>0.6</v>
      </c>
      <c r="AI57" s="21">
        <f t="shared" si="0"/>
        <v>16</v>
      </c>
    </row>
    <row r="58" spans="1:35" x14ac:dyDescent="0.25">
      <c r="A58" s="21">
        <v>0.41482837209302298</v>
      </c>
      <c r="B58" s="21">
        <v>-77.899713043478201</v>
      </c>
      <c r="C58" s="21" t="s">
        <v>95</v>
      </c>
      <c r="D58" s="21" t="s">
        <v>36</v>
      </c>
      <c r="E58" s="21" t="s">
        <v>56</v>
      </c>
      <c r="F58" s="21" t="s">
        <v>37</v>
      </c>
      <c r="G58" s="21" t="s">
        <v>37</v>
      </c>
      <c r="H58" s="21">
        <v>20.7</v>
      </c>
      <c r="I58" s="21">
        <v>4</v>
      </c>
      <c r="J58" s="21">
        <v>17</v>
      </c>
      <c r="K58" s="21">
        <v>16</v>
      </c>
      <c r="L58" s="21">
        <v>7</v>
      </c>
      <c r="M58" s="21">
        <v>12</v>
      </c>
      <c r="N58" s="21">
        <v>19</v>
      </c>
      <c r="O58" s="21">
        <v>10</v>
      </c>
      <c r="P58" s="21">
        <v>2</v>
      </c>
      <c r="Q58" s="21">
        <v>5</v>
      </c>
      <c r="R58" s="21">
        <v>23</v>
      </c>
      <c r="S58" s="21">
        <v>5</v>
      </c>
      <c r="T58" s="21">
        <v>31</v>
      </c>
      <c r="U58" s="21">
        <v>12</v>
      </c>
      <c r="V58" s="21">
        <v>7</v>
      </c>
      <c r="W58" s="21">
        <v>12</v>
      </c>
      <c r="X58" s="21">
        <v>16</v>
      </c>
      <c r="Y58" s="21">
        <v>19</v>
      </c>
      <c r="Z58" s="21">
        <v>21</v>
      </c>
      <c r="AA58" s="21">
        <v>23</v>
      </c>
      <c r="AB58" s="21">
        <v>15</v>
      </c>
      <c r="AC58" s="21">
        <v>22</v>
      </c>
      <c r="AD58" s="21">
        <v>17</v>
      </c>
      <c r="AE58" s="21">
        <v>25</v>
      </c>
      <c r="AF58" s="21">
        <v>36</v>
      </c>
      <c r="AG58" s="21">
        <v>22</v>
      </c>
      <c r="AH58" s="21">
        <v>0.6</v>
      </c>
      <c r="AI58" s="21">
        <f t="shared" si="0"/>
        <v>16</v>
      </c>
    </row>
    <row r="59" spans="1:35" x14ac:dyDescent="0.25">
      <c r="A59" s="21">
        <v>0.41482837209302298</v>
      </c>
      <c r="B59" s="21">
        <v>-77.809615217391297</v>
      </c>
      <c r="C59" s="21" t="s">
        <v>96</v>
      </c>
      <c r="D59" s="21" t="s">
        <v>36</v>
      </c>
      <c r="E59" s="21" t="s">
        <v>81</v>
      </c>
      <c r="F59" s="21" t="s">
        <v>37</v>
      </c>
      <c r="G59" s="21" t="s">
        <v>37</v>
      </c>
      <c r="H59" s="21">
        <v>18.7</v>
      </c>
      <c r="I59" s="21">
        <v>7</v>
      </c>
      <c r="J59" s="21">
        <v>6</v>
      </c>
      <c r="K59" s="21">
        <v>4</v>
      </c>
      <c r="L59" s="21">
        <v>2</v>
      </c>
      <c r="M59" s="21">
        <v>4</v>
      </c>
      <c r="N59" s="21">
        <v>15</v>
      </c>
      <c r="O59" s="21">
        <v>16</v>
      </c>
      <c r="P59" s="21">
        <v>7</v>
      </c>
      <c r="Q59" s="21">
        <v>8</v>
      </c>
      <c r="R59" s="21">
        <v>12</v>
      </c>
      <c r="S59" s="21">
        <v>14</v>
      </c>
      <c r="T59" s="21">
        <v>9</v>
      </c>
      <c r="U59" s="21">
        <v>9</v>
      </c>
      <c r="V59" s="21">
        <v>6</v>
      </c>
      <c r="W59" s="21">
        <v>12</v>
      </c>
      <c r="X59" s="21">
        <v>11</v>
      </c>
      <c r="Y59" s="21">
        <v>17</v>
      </c>
      <c r="Z59" s="21">
        <v>20</v>
      </c>
      <c r="AA59" s="21">
        <v>15</v>
      </c>
      <c r="AB59" s="21">
        <v>22</v>
      </c>
      <c r="AC59" s="21">
        <v>31</v>
      </c>
      <c r="AD59" s="21">
        <v>6</v>
      </c>
      <c r="AE59" s="21">
        <v>2</v>
      </c>
      <c r="AF59" s="21">
        <v>9</v>
      </c>
      <c r="AG59" s="21">
        <v>17</v>
      </c>
      <c r="AH59" s="21">
        <v>0.4</v>
      </c>
      <c r="AI59" s="21">
        <f t="shared" si="0"/>
        <v>11</v>
      </c>
    </row>
    <row r="60" spans="1:35" x14ac:dyDescent="0.25">
      <c r="A60" s="21">
        <v>0.32484533720930198</v>
      </c>
      <c r="B60" s="21">
        <v>-77.809615217391297</v>
      </c>
      <c r="C60" s="21" t="s">
        <v>97</v>
      </c>
      <c r="D60" s="21" t="s">
        <v>81</v>
      </c>
      <c r="E60" s="21" t="s">
        <v>56</v>
      </c>
      <c r="F60" s="21" t="s">
        <v>36</v>
      </c>
      <c r="G60" s="21" t="s">
        <v>37</v>
      </c>
      <c r="H60" s="21">
        <v>32.700000000000003</v>
      </c>
      <c r="I60" s="21">
        <v>5</v>
      </c>
      <c r="J60" s="21">
        <v>18</v>
      </c>
      <c r="K60" s="21">
        <v>16</v>
      </c>
      <c r="L60" s="21">
        <v>16</v>
      </c>
      <c r="M60" s="21">
        <v>8</v>
      </c>
      <c r="N60" s="21">
        <v>16</v>
      </c>
      <c r="O60" s="21">
        <v>16</v>
      </c>
      <c r="P60" s="21">
        <v>2</v>
      </c>
      <c r="Q60" s="21">
        <v>6</v>
      </c>
      <c r="R60" s="21">
        <v>17</v>
      </c>
      <c r="S60" s="21">
        <v>8</v>
      </c>
      <c r="T60" s="21">
        <v>31</v>
      </c>
      <c r="U60" s="21">
        <v>12</v>
      </c>
      <c r="V60" s="21">
        <v>9</v>
      </c>
      <c r="W60" s="21">
        <v>9</v>
      </c>
      <c r="X60" s="21">
        <v>14</v>
      </c>
      <c r="Y60" s="21">
        <v>12</v>
      </c>
      <c r="Z60" s="21">
        <v>19</v>
      </c>
      <c r="AA60" s="21">
        <v>28</v>
      </c>
      <c r="AB60" s="21">
        <v>16</v>
      </c>
      <c r="AC60" s="21">
        <v>25</v>
      </c>
      <c r="AD60" s="21">
        <v>18</v>
      </c>
      <c r="AE60" s="21">
        <v>51</v>
      </c>
      <c r="AF60" s="21">
        <v>30</v>
      </c>
      <c r="AG60" s="21">
        <v>20</v>
      </c>
      <c r="AH60" s="21">
        <v>0.6</v>
      </c>
      <c r="AI60" s="21">
        <f t="shared" si="0"/>
        <v>17</v>
      </c>
    </row>
  </sheetData>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dimension ref="A1:AR60"/>
  <sheetViews>
    <sheetView topLeftCell="AF41" workbookViewId="0">
      <selection activeCell="AF41" sqref="A1:XFD1048576"/>
    </sheetView>
  </sheetViews>
  <sheetFormatPr baseColWidth="10" defaultColWidth="8.85546875" defaultRowHeight="15" x14ac:dyDescent="0.25"/>
  <cols>
    <col min="1" max="1" width="13.7109375" style="21" bestFit="1" customWidth="1"/>
    <col min="2" max="2" width="15.5703125" style="21" bestFit="1" customWidth="1"/>
    <col min="3" max="3" width="7.42578125" style="21" bestFit="1" customWidth="1"/>
    <col min="4" max="6" width="12.85546875" style="21" bestFit="1" customWidth="1"/>
    <col min="7" max="7" width="11.28515625" style="21" bestFit="1" customWidth="1"/>
    <col min="8" max="42" width="5.28515625" style="21" bestFit="1" customWidth="1"/>
    <col min="43" max="43" width="15.85546875" style="21" bestFit="1" customWidth="1"/>
    <col min="44" max="44" width="15.28515625" style="21" bestFit="1" customWidth="1"/>
    <col min="45" max="16384" width="8.85546875" style="21"/>
  </cols>
  <sheetData>
    <row r="1" spans="1:44" s="20" customFormat="1" x14ac:dyDescent="0.25">
      <c r="A1" s="20" t="s">
        <v>0</v>
      </c>
      <c r="B1" s="20" t="s">
        <v>1</v>
      </c>
      <c r="C1" s="20" t="s">
        <v>2</v>
      </c>
      <c r="D1" s="20" t="s">
        <v>3</v>
      </c>
      <c r="E1" s="20" t="s">
        <v>4</v>
      </c>
      <c r="F1" s="20" t="s">
        <v>5</v>
      </c>
      <c r="G1" s="20" t="s">
        <v>6</v>
      </c>
      <c r="H1" s="20" t="s">
        <v>7</v>
      </c>
      <c r="I1" s="20" t="s">
        <v>8</v>
      </c>
      <c r="J1" s="20" t="s">
        <v>9</v>
      </c>
      <c r="K1" s="20" t="s">
        <v>10</v>
      </c>
      <c r="L1" s="20" t="s">
        <v>11</v>
      </c>
      <c r="M1" s="20" t="s">
        <v>12</v>
      </c>
      <c r="N1" s="20" t="s">
        <v>13</v>
      </c>
      <c r="O1" s="20" t="s">
        <v>14</v>
      </c>
      <c r="P1" s="20" t="s">
        <v>15</v>
      </c>
      <c r="Q1" s="20" t="s">
        <v>16</v>
      </c>
      <c r="R1" s="20" t="s">
        <v>17</v>
      </c>
      <c r="S1" s="20" t="s">
        <v>18</v>
      </c>
      <c r="T1" s="20" t="s">
        <v>19</v>
      </c>
      <c r="U1" s="20" t="s">
        <v>20</v>
      </c>
      <c r="V1" s="20" t="s">
        <v>21</v>
      </c>
      <c r="W1" s="20" t="s">
        <v>22</v>
      </c>
      <c r="X1" s="20" t="s">
        <v>23</v>
      </c>
      <c r="Y1" s="20" t="s">
        <v>24</v>
      </c>
      <c r="Z1" s="20" t="s">
        <v>25</v>
      </c>
      <c r="AA1" s="20" t="s">
        <v>26</v>
      </c>
      <c r="AB1" s="20" t="s">
        <v>27</v>
      </c>
      <c r="AC1" s="20" t="s">
        <v>28</v>
      </c>
      <c r="AD1" s="20" t="s">
        <v>29</v>
      </c>
      <c r="AE1" s="20" t="s">
        <v>30</v>
      </c>
      <c r="AF1" s="20" t="s">
        <v>31</v>
      </c>
      <c r="AG1" s="20" t="s">
        <v>124</v>
      </c>
      <c r="AH1" s="20" t="s">
        <v>125</v>
      </c>
      <c r="AI1" s="20" t="s">
        <v>126</v>
      </c>
      <c r="AJ1" s="20" t="s">
        <v>127</v>
      </c>
      <c r="AK1" s="20" t="s">
        <v>128</v>
      </c>
      <c r="AL1" s="20" t="s">
        <v>129</v>
      </c>
      <c r="AM1" s="20" t="s">
        <v>130</v>
      </c>
      <c r="AN1" s="20" t="s">
        <v>131</v>
      </c>
      <c r="AO1" s="20" t="s">
        <v>132</v>
      </c>
      <c r="AP1" s="20" t="s">
        <v>133</v>
      </c>
      <c r="AQ1" s="20" t="s">
        <v>32</v>
      </c>
      <c r="AR1" s="20" t="s">
        <v>33</v>
      </c>
    </row>
    <row r="2" spans="1:44" x14ac:dyDescent="0.25">
      <c r="A2" s="21">
        <v>1.22467568604651</v>
      </c>
      <c r="B2" s="21">
        <v>-78.530397826086897</v>
      </c>
      <c r="C2" s="21" t="s">
        <v>34</v>
      </c>
      <c r="D2" s="21" t="s">
        <v>35</v>
      </c>
      <c r="E2" s="21" t="s">
        <v>36</v>
      </c>
      <c r="F2" s="21" t="s">
        <v>37</v>
      </c>
      <c r="G2" s="21" t="s">
        <v>37</v>
      </c>
      <c r="H2" s="21">
        <v>0</v>
      </c>
      <c r="I2" s="21">
        <v>0</v>
      </c>
      <c r="J2" s="21">
        <v>0</v>
      </c>
      <c r="K2" s="21">
        <v>0</v>
      </c>
      <c r="L2" s="21">
        <v>0</v>
      </c>
      <c r="M2" s="21">
        <v>0</v>
      </c>
      <c r="N2" s="21">
        <v>0</v>
      </c>
      <c r="O2" s="21">
        <v>0</v>
      </c>
      <c r="P2" s="21">
        <v>0</v>
      </c>
      <c r="Q2" s="21">
        <v>0</v>
      </c>
      <c r="R2" s="21">
        <v>0</v>
      </c>
      <c r="S2" s="21">
        <v>0</v>
      </c>
      <c r="T2" s="21">
        <v>0</v>
      </c>
      <c r="U2" s="21">
        <v>0</v>
      </c>
      <c r="V2" s="21">
        <v>0</v>
      </c>
      <c r="W2" s="21">
        <v>0</v>
      </c>
      <c r="X2" s="21">
        <v>0</v>
      </c>
      <c r="Y2" s="21">
        <v>0</v>
      </c>
      <c r="Z2" s="21">
        <v>0</v>
      </c>
      <c r="AA2" s="21">
        <v>0</v>
      </c>
      <c r="AB2" s="21">
        <v>0</v>
      </c>
      <c r="AC2" s="21">
        <v>0</v>
      </c>
      <c r="AD2" s="21">
        <v>0</v>
      </c>
      <c r="AE2" s="21">
        <v>0</v>
      </c>
      <c r="AF2" s="21">
        <v>0</v>
      </c>
      <c r="AG2" s="21">
        <v>0</v>
      </c>
      <c r="AH2" s="21">
        <v>0</v>
      </c>
      <c r="AI2" s="21">
        <v>0</v>
      </c>
      <c r="AJ2" s="21">
        <v>0</v>
      </c>
      <c r="AK2" s="21">
        <v>0</v>
      </c>
      <c r="AL2" s="21">
        <v>0</v>
      </c>
      <c r="AM2" s="21">
        <v>0</v>
      </c>
      <c r="AN2" s="21">
        <v>0</v>
      </c>
      <c r="AO2" s="21">
        <v>0</v>
      </c>
      <c r="AP2" s="21">
        <v>0</v>
      </c>
      <c r="AQ2" s="21">
        <v>0</v>
      </c>
      <c r="AR2" s="21">
        <f>ROUND(AVERAGE(H2:AP2),0)</f>
        <v>0</v>
      </c>
    </row>
    <row r="3" spans="1:44" x14ac:dyDescent="0.25">
      <c r="A3" s="21">
        <v>1.22467568604651</v>
      </c>
      <c r="B3" s="21">
        <v>-78.440299999999993</v>
      </c>
      <c r="C3" s="21" t="s">
        <v>38</v>
      </c>
      <c r="D3" s="21" t="s">
        <v>36</v>
      </c>
      <c r="E3" s="21" t="s">
        <v>37</v>
      </c>
      <c r="F3" s="21" t="s">
        <v>37</v>
      </c>
      <c r="G3" s="21" t="s">
        <v>37</v>
      </c>
      <c r="H3" s="21">
        <v>0</v>
      </c>
      <c r="I3" s="21">
        <v>0</v>
      </c>
      <c r="J3" s="21">
        <v>0</v>
      </c>
      <c r="K3" s="21">
        <v>0</v>
      </c>
      <c r="L3" s="21">
        <v>0</v>
      </c>
      <c r="M3" s="21">
        <v>0</v>
      </c>
      <c r="N3" s="21">
        <v>0</v>
      </c>
      <c r="O3" s="21">
        <v>0</v>
      </c>
      <c r="P3" s="21">
        <v>0</v>
      </c>
      <c r="Q3" s="21">
        <v>0</v>
      </c>
      <c r="R3" s="21">
        <v>0</v>
      </c>
      <c r="S3" s="21">
        <v>0</v>
      </c>
      <c r="T3" s="21">
        <v>0</v>
      </c>
      <c r="U3" s="21">
        <v>0</v>
      </c>
      <c r="V3" s="21">
        <v>0</v>
      </c>
      <c r="W3" s="21">
        <v>0</v>
      </c>
      <c r="X3" s="21">
        <v>0</v>
      </c>
      <c r="Y3" s="21">
        <v>0</v>
      </c>
      <c r="Z3" s="21">
        <v>0</v>
      </c>
      <c r="AA3" s="21">
        <v>0</v>
      </c>
      <c r="AB3" s="21">
        <v>0</v>
      </c>
      <c r="AC3" s="21">
        <v>0</v>
      </c>
      <c r="AD3" s="21">
        <v>0</v>
      </c>
      <c r="AE3" s="21">
        <v>0</v>
      </c>
      <c r="AF3" s="21">
        <v>0</v>
      </c>
      <c r="AG3" s="21">
        <v>0</v>
      </c>
      <c r="AH3" s="21">
        <v>0</v>
      </c>
      <c r="AI3" s="21">
        <v>0</v>
      </c>
      <c r="AJ3" s="21">
        <v>0</v>
      </c>
      <c r="AK3" s="21">
        <v>0</v>
      </c>
      <c r="AL3" s="21">
        <v>0</v>
      </c>
      <c r="AM3" s="21">
        <v>0</v>
      </c>
      <c r="AN3" s="21">
        <v>0</v>
      </c>
      <c r="AO3" s="21">
        <v>0</v>
      </c>
      <c r="AP3" s="21">
        <v>0</v>
      </c>
      <c r="AQ3" s="21">
        <v>0</v>
      </c>
      <c r="AR3" s="21">
        <f t="shared" ref="AR3:AR60" si="0">ROUND(AVERAGE(H3:AP3),0)</f>
        <v>0</v>
      </c>
    </row>
    <row r="4" spans="1:44" x14ac:dyDescent="0.25">
      <c r="A4" s="21">
        <v>1.22467568604651</v>
      </c>
      <c r="B4" s="21">
        <v>-78.350202173913004</v>
      </c>
      <c r="C4" s="21" t="s">
        <v>39</v>
      </c>
      <c r="D4" s="21" t="s">
        <v>36</v>
      </c>
      <c r="E4" s="21" t="s">
        <v>37</v>
      </c>
      <c r="F4" s="21" t="s">
        <v>37</v>
      </c>
      <c r="G4" s="21" t="s">
        <v>37</v>
      </c>
      <c r="H4" s="21">
        <v>0</v>
      </c>
      <c r="I4" s="21">
        <v>0</v>
      </c>
      <c r="J4" s="21">
        <v>0</v>
      </c>
      <c r="K4" s="21">
        <v>0</v>
      </c>
      <c r="L4" s="21">
        <v>0</v>
      </c>
      <c r="M4" s="21">
        <v>0</v>
      </c>
      <c r="N4" s="21">
        <v>0</v>
      </c>
      <c r="O4" s="21">
        <v>0</v>
      </c>
      <c r="P4" s="21">
        <v>0</v>
      </c>
      <c r="Q4" s="21">
        <v>0</v>
      </c>
      <c r="R4" s="21">
        <v>0</v>
      </c>
      <c r="S4" s="21">
        <v>0</v>
      </c>
      <c r="T4" s="21">
        <v>0</v>
      </c>
      <c r="U4" s="21">
        <v>0</v>
      </c>
      <c r="V4" s="21">
        <v>0</v>
      </c>
      <c r="W4" s="21">
        <v>0</v>
      </c>
      <c r="X4" s="21">
        <v>0</v>
      </c>
      <c r="Y4" s="21">
        <v>0</v>
      </c>
      <c r="Z4" s="21">
        <v>0</v>
      </c>
      <c r="AA4" s="21">
        <v>0</v>
      </c>
      <c r="AB4" s="21">
        <v>0</v>
      </c>
      <c r="AC4" s="21">
        <v>0</v>
      </c>
      <c r="AD4" s="21">
        <v>0</v>
      </c>
      <c r="AE4" s="21">
        <v>0</v>
      </c>
      <c r="AF4" s="21">
        <v>0</v>
      </c>
      <c r="AG4" s="21">
        <v>0</v>
      </c>
      <c r="AH4" s="21">
        <v>0</v>
      </c>
      <c r="AI4" s="21">
        <v>0</v>
      </c>
      <c r="AJ4" s="21">
        <v>0</v>
      </c>
      <c r="AK4" s="21">
        <v>0</v>
      </c>
      <c r="AL4" s="21">
        <v>0</v>
      </c>
      <c r="AM4" s="21">
        <v>0</v>
      </c>
      <c r="AN4" s="21">
        <v>0</v>
      </c>
      <c r="AO4" s="21">
        <v>0</v>
      </c>
      <c r="AP4" s="21">
        <v>0</v>
      </c>
      <c r="AQ4" s="21">
        <v>0</v>
      </c>
      <c r="AR4" s="21">
        <f t="shared" si="0"/>
        <v>0</v>
      </c>
    </row>
    <row r="5" spans="1:44" x14ac:dyDescent="0.25">
      <c r="A5" s="21">
        <v>1.1346926511627899</v>
      </c>
      <c r="B5" s="21">
        <v>-78.530397826086897</v>
      </c>
      <c r="C5" s="21" t="s">
        <v>40</v>
      </c>
      <c r="D5" s="21" t="s">
        <v>35</v>
      </c>
      <c r="E5" s="21" t="s">
        <v>36</v>
      </c>
      <c r="F5" s="21" t="s">
        <v>37</v>
      </c>
      <c r="G5" s="21" t="s">
        <v>37</v>
      </c>
      <c r="H5" s="21">
        <v>0</v>
      </c>
      <c r="I5" s="21">
        <v>0</v>
      </c>
      <c r="J5" s="21">
        <v>0</v>
      </c>
      <c r="K5" s="21">
        <v>0</v>
      </c>
      <c r="L5" s="21">
        <v>0</v>
      </c>
      <c r="M5" s="21">
        <v>0</v>
      </c>
      <c r="N5" s="21">
        <v>0</v>
      </c>
      <c r="O5" s="21">
        <v>0</v>
      </c>
      <c r="P5" s="21">
        <v>0</v>
      </c>
      <c r="Q5" s="21">
        <v>0</v>
      </c>
      <c r="R5" s="21">
        <v>0</v>
      </c>
      <c r="S5" s="21">
        <v>0</v>
      </c>
      <c r="T5" s="21">
        <v>0</v>
      </c>
      <c r="U5" s="21">
        <v>0</v>
      </c>
      <c r="V5" s="21">
        <v>0</v>
      </c>
      <c r="W5" s="21">
        <v>0</v>
      </c>
      <c r="X5" s="21">
        <v>0</v>
      </c>
      <c r="Y5" s="21">
        <v>0</v>
      </c>
      <c r="Z5" s="21">
        <v>0</v>
      </c>
      <c r="AA5" s="21">
        <v>0</v>
      </c>
      <c r="AB5" s="21">
        <v>0</v>
      </c>
      <c r="AC5" s="21">
        <v>0</v>
      </c>
      <c r="AD5" s="21">
        <v>0</v>
      </c>
      <c r="AE5" s="21">
        <v>0</v>
      </c>
      <c r="AF5" s="21">
        <v>0</v>
      </c>
      <c r="AG5" s="21">
        <v>0</v>
      </c>
      <c r="AH5" s="21">
        <v>0</v>
      </c>
      <c r="AI5" s="21">
        <v>0</v>
      </c>
      <c r="AJ5" s="21">
        <v>0</v>
      </c>
      <c r="AK5" s="21">
        <v>0</v>
      </c>
      <c r="AL5" s="21">
        <v>0</v>
      </c>
      <c r="AM5" s="21">
        <v>0</v>
      </c>
      <c r="AN5" s="21">
        <v>0</v>
      </c>
      <c r="AO5" s="21">
        <v>0</v>
      </c>
      <c r="AP5" s="21">
        <v>0</v>
      </c>
      <c r="AQ5" s="21">
        <v>0</v>
      </c>
      <c r="AR5" s="21">
        <f t="shared" si="0"/>
        <v>0</v>
      </c>
    </row>
    <row r="6" spans="1:44" x14ac:dyDescent="0.25">
      <c r="A6" s="21">
        <v>1.1346926511627899</v>
      </c>
      <c r="B6" s="21">
        <v>-78.440299999999993</v>
      </c>
      <c r="C6" s="21" t="s">
        <v>41</v>
      </c>
      <c r="D6" s="21" t="s">
        <v>36</v>
      </c>
      <c r="E6" s="21" t="s">
        <v>37</v>
      </c>
      <c r="F6" s="21" t="s">
        <v>37</v>
      </c>
      <c r="G6" s="21" t="s">
        <v>37</v>
      </c>
      <c r="H6" s="21">
        <v>0</v>
      </c>
      <c r="I6" s="21">
        <v>0</v>
      </c>
      <c r="J6" s="21">
        <v>0</v>
      </c>
      <c r="K6" s="21">
        <v>0</v>
      </c>
      <c r="L6" s="21">
        <v>0</v>
      </c>
      <c r="M6" s="21">
        <v>0</v>
      </c>
      <c r="N6" s="21">
        <v>0</v>
      </c>
      <c r="O6" s="21">
        <v>0</v>
      </c>
      <c r="P6" s="21">
        <v>0</v>
      </c>
      <c r="Q6" s="21">
        <v>0</v>
      </c>
      <c r="R6" s="21">
        <v>0</v>
      </c>
      <c r="S6" s="21">
        <v>0</v>
      </c>
      <c r="T6" s="21">
        <v>0</v>
      </c>
      <c r="U6" s="21">
        <v>0</v>
      </c>
      <c r="V6" s="21">
        <v>0</v>
      </c>
      <c r="W6" s="21">
        <v>0</v>
      </c>
      <c r="X6" s="21">
        <v>0</v>
      </c>
      <c r="Y6" s="21">
        <v>0</v>
      </c>
      <c r="Z6" s="21">
        <v>0</v>
      </c>
      <c r="AA6" s="21">
        <v>0</v>
      </c>
      <c r="AB6" s="21">
        <v>0</v>
      </c>
      <c r="AC6" s="21">
        <v>0</v>
      </c>
      <c r="AD6" s="21">
        <v>0</v>
      </c>
      <c r="AE6" s="21">
        <v>0</v>
      </c>
      <c r="AF6" s="21">
        <v>0</v>
      </c>
      <c r="AG6" s="21">
        <v>0</v>
      </c>
      <c r="AH6" s="21">
        <v>0</v>
      </c>
      <c r="AI6" s="21">
        <v>0</v>
      </c>
      <c r="AJ6" s="21">
        <v>0</v>
      </c>
      <c r="AK6" s="21">
        <v>0</v>
      </c>
      <c r="AL6" s="21">
        <v>0</v>
      </c>
      <c r="AM6" s="21">
        <v>0</v>
      </c>
      <c r="AN6" s="21">
        <v>0</v>
      </c>
      <c r="AO6" s="21">
        <v>0</v>
      </c>
      <c r="AP6" s="21">
        <v>0</v>
      </c>
      <c r="AQ6" s="21">
        <v>0</v>
      </c>
      <c r="AR6" s="21">
        <f t="shared" si="0"/>
        <v>0</v>
      </c>
    </row>
    <row r="7" spans="1:44" x14ac:dyDescent="0.25">
      <c r="A7" s="21">
        <v>1.1346926511627899</v>
      </c>
      <c r="B7" s="21">
        <v>-78.350202173913004</v>
      </c>
      <c r="C7" s="21" t="s">
        <v>42</v>
      </c>
      <c r="D7" s="21" t="s">
        <v>36</v>
      </c>
      <c r="E7" s="21" t="s">
        <v>37</v>
      </c>
      <c r="F7" s="21" t="s">
        <v>37</v>
      </c>
      <c r="G7" s="21" t="s">
        <v>37</v>
      </c>
      <c r="H7" s="21">
        <v>0</v>
      </c>
      <c r="I7" s="21">
        <v>0</v>
      </c>
      <c r="J7" s="21">
        <v>0</v>
      </c>
      <c r="K7" s="21">
        <v>0</v>
      </c>
      <c r="L7" s="21">
        <v>0</v>
      </c>
      <c r="M7" s="21">
        <v>0</v>
      </c>
      <c r="N7" s="21">
        <v>0</v>
      </c>
      <c r="O7" s="21">
        <v>0</v>
      </c>
      <c r="P7" s="21">
        <v>0</v>
      </c>
      <c r="Q7" s="21">
        <v>0</v>
      </c>
      <c r="R7" s="21">
        <v>0</v>
      </c>
      <c r="S7" s="21">
        <v>0</v>
      </c>
      <c r="T7" s="21">
        <v>0</v>
      </c>
      <c r="U7" s="21">
        <v>0</v>
      </c>
      <c r="V7" s="21">
        <v>0</v>
      </c>
      <c r="W7" s="21">
        <v>0</v>
      </c>
      <c r="X7" s="21">
        <v>0</v>
      </c>
      <c r="Y7" s="21">
        <v>0</v>
      </c>
      <c r="Z7" s="21">
        <v>0</v>
      </c>
      <c r="AA7" s="21">
        <v>0</v>
      </c>
      <c r="AB7" s="21">
        <v>0</v>
      </c>
      <c r="AC7" s="21">
        <v>0</v>
      </c>
      <c r="AD7" s="21">
        <v>0</v>
      </c>
      <c r="AE7" s="21">
        <v>0</v>
      </c>
      <c r="AF7" s="21">
        <v>0</v>
      </c>
      <c r="AG7" s="21">
        <v>0</v>
      </c>
      <c r="AH7" s="21">
        <v>0</v>
      </c>
      <c r="AI7" s="21">
        <v>0</v>
      </c>
      <c r="AJ7" s="21">
        <v>0</v>
      </c>
      <c r="AK7" s="21">
        <v>0</v>
      </c>
      <c r="AL7" s="21">
        <v>0</v>
      </c>
      <c r="AM7" s="21">
        <v>0</v>
      </c>
      <c r="AN7" s="21">
        <v>0</v>
      </c>
      <c r="AO7" s="21">
        <v>0</v>
      </c>
      <c r="AP7" s="21">
        <v>0</v>
      </c>
      <c r="AQ7" s="21">
        <v>0</v>
      </c>
      <c r="AR7" s="21">
        <f t="shared" si="0"/>
        <v>0</v>
      </c>
    </row>
    <row r="8" spans="1:44" x14ac:dyDescent="0.25">
      <c r="A8" s="21">
        <v>1.1346926511627899</v>
      </c>
      <c r="B8" s="21">
        <v>-78.2601043478261</v>
      </c>
      <c r="C8" s="21" t="s">
        <v>43</v>
      </c>
      <c r="D8" s="21" t="s">
        <v>36</v>
      </c>
      <c r="E8" s="21" t="s">
        <v>37</v>
      </c>
      <c r="F8" s="21" t="s">
        <v>37</v>
      </c>
      <c r="G8" s="21" t="s">
        <v>37</v>
      </c>
      <c r="H8" s="21">
        <v>0</v>
      </c>
      <c r="I8" s="21">
        <v>0</v>
      </c>
      <c r="J8" s="21">
        <v>0</v>
      </c>
      <c r="K8" s="21">
        <v>0</v>
      </c>
      <c r="L8" s="21">
        <v>0</v>
      </c>
      <c r="M8" s="21">
        <v>0</v>
      </c>
      <c r="N8" s="21">
        <v>0</v>
      </c>
      <c r="O8" s="21">
        <v>0</v>
      </c>
      <c r="P8" s="21">
        <v>0</v>
      </c>
      <c r="Q8" s="21">
        <v>0</v>
      </c>
      <c r="R8" s="21">
        <v>0</v>
      </c>
      <c r="S8" s="21">
        <v>0</v>
      </c>
      <c r="T8" s="21">
        <v>0</v>
      </c>
      <c r="U8" s="21">
        <v>0</v>
      </c>
      <c r="V8" s="21">
        <v>0</v>
      </c>
      <c r="W8" s="21">
        <v>0</v>
      </c>
      <c r="X8" s="21">
        <v>0</v>
      </c>
      <c r="Y8" s="21">
        <v>0</v>
      </c>
      <c r="Z8" s="21">
        <v>0</v>
      </c>
      <c r="AA8" s="21">
        <v>0</v>
      </c>
      <c r="AB8" s="21">
        <v>0</v>
      </c>
      <c r="AC8" s="21">
        <v>0</v>
      </c>
      <c r="AD8" s="21">
        <v>0</v>
      </c>
      <c r="AE8" s="21">
        <v>0</v>
      </c>
      <c r="AF8" s="21">
        <v>0</v>
      </c>
      <c r="AG8" s="21">
        <v>0</v>
      </c>
      <c r="AH8" s="21">
        <v>0</v>
      </c>
      <c r="AI8" s="21">
        <v>0</v>
      </c>
      <c r="AJ8" s="21">
        <v>0</v>
      </c>
      <c r="AK8" s="21">
        <v>0</v>
      </c>
      <c r="AL8" s="21">
        <v>0</v>
      </c>
      <c r="AM8" s="21">
        <v>0</v>
      </c>
      <c r="AN8" s="21">
        <v>0</v>
      </c>
      <c r="AO8" s="21">
        <v>0</v>
      </c>
      <c r="AP8" s="21">
        <v>0</v>
      </c>
      <c r="AQ8" s="21">
        <v>0</v>
      </c>
      <c r="AR8" s="21">
        <f t="shared" si="0"/>
        <v>0</v>
      </c>
    </row>
    <row r="9" spans="1:44" x14ac:dyDescent="0.25">
      <c r="A9" s="21">
        <v>1.0447096162790701</v>
      </c>
      <c r="B9" s="21">
        <v>-78.530397826086897</v>
      </c>
      <c r="C9" s="21" t="s">
        <v>44</v>
      </c>
      <c r="D9" s="21" t="s">
        <v>36</v>
      </c>
      <c r="E9" s="21" t="s">
        <v>35</v>
      </c>
      <c r="F9" s="21" t="s">
        <v>37</v>
      </c>
      <c r="G9" s="21" t="s">
        <v>37</v>
      </c>
      <c r="H9" s="21">
        <v>0</v>
      </c>
      <c r="I9" s="21">
        <v>0</v>
      </c>
      <c r="J9" s="21">
        <v>0</v>
      </c>
      <c r="K9" s="21">
        <v>0</v>
      </c>
      <c r="L9" s="21">
        <v>0</v>
      </c>
      <c r="M9" s="21">
        <v>0</v>
      </c>
      <c r="N9" s="21">
        <v>0</v>
      </c>
      <c r="O9" s="21">
        <v>0</v>
      </c>
      <c r="P9" s="21">
        <v>0</v>
      </c>
      <c r="Q9" s="21">
        <v>0</v>
      </c>
      <c r="R9" s="21">
        <v>0</v>
      </c>
      <c r="S9" s="21">
        <v>0</v>
      </c>
      <c r="T9" s="21">
        <v>0</v>
      </c>
      <c r="U9" s="21">
        <v>0</v>
      </c>
      <c r="V9" s="21">
        <v>0</v>
      </c>
      <c r="W9" s="21">
        <v>0</v>
      </c>
      <c r="X9" s="21">
        <v>0</v>
      </c>
      <c r="Y9" s="21">
        <v>0</v>
      </c>
      <c r="Z9" s="21">
        <v>0</v>
      </c>
      <c r="AA9" s="21">
        <v>0</v>
      </c>
      <c r="AB9" s="21">
        <v>0</v>
      </c>
      <c r="AC9" s="21">
        <v>0</v>
      </c>
      <c r="AD9" s="21">
        <v>0</v>
      </c>
      <c r="AE9" s="21">
        <v>0</v>
      </c>
      <c r="AF9" s="21">
        <v>0</v>
      </c>
      <c r="AG9" s="21">
        <v>0</v>
      </c>
      <c r="AH9" s="21">
        <v>0</v>
      </c>
      <c r="AI9" s="21">
        <v>0</v>
      </c>
      <c r="AJ9" s="21">
        <v>0</v>
      </c>
      <c r="AK9" s="21">
        <v>0</v>
      </c>
      <c r="AL9" s="21">
        <v>0</v>
      </c>
      <c r="AM9" s="21">
        <v>0</v>
      </c>
      <c r="AN9" s="21">
        <v>0</v>
      </c>
      <c r="AO9" s="21">
        <v>0</v>
      </c>
      <c r="AP9" s="21">
        <v>0</v>
      </c>
      <c r="AQ9" s="21">
        <v>0</v>
      </c>
      <c r="AR9" s="21">
        <f t="shared" si="0"/>
        <v>0</v>
      </c>
    </row>
    <row r="10" spans="1:44" x14ac:dyDescent="0.25">
      <c r="A10" s="21">
        <v>1.0447096162790701</v>
      </c>
      <c r="B10" s="21">
        <v>-78.440299999999993</v>
      </c>
      <c r="C10" s="21" t="s">
        <v>45</v>
      </c>
      <c r="D10" s="21" t="s">
        <v>36</v>
      </c>
      <c r="E10" s="21" t="s">
        <v>37</v>
      </c>
      <c r="F10" s="21" t="s">
        <v>37</v>
      </c>
      <c r="G10" s="21" t="s">
        <v>37</v>
      </c>
      <c r="H10" s="21">
        <v>0</v>
      </c>
      <c r="I10" s="21">
        <v>0</v>
      </c>
      <c r="J10" s="21">
        <v>0</v>
      </c>
      <c r="K10" s="21">
        <v>0</v>
      </c>
      <c r="L10" s="21">
        <v>0</v>
      </c>
      <c r="M10" s="21">
        <v>0</v>
      </c>
      <c r="N10" s="21">
        <v>0</v>
      </c>
      <c r="O10" s="21">
        <v>0</v>
      </c>
      <c r="P10" s="21">
        <v>0</v>
      </c>
      <c r="Q10" s="21">
        <v>0</v>
      </c>
      <c r="R10" s="21">
        <v>0</v>
      </c>
      <c r="S10" s="21">
        <v>0</v>
      </c>
      <c r="T10" s="21">
        <v>0</v>
      </c>
      <c r="U10" s="21">
        <v>0</v>
      </c>
      <c r="V10" s="21">
        <v>0</v>
      </c>
      <c r="W10" s="21">
        <v>0</v>
      </c>
      <c r="X10" s="21">
        <v>0</v>
      </c>
      <c r="Y10" s="21">
        <v>0</v>
      </c>
      <c r="Z10" s="21">
        <v>0</v>
      </c>
      <c r="AA10" s="21">
        <v>0</v>
      </c>
      <c r="AB10" s="21">
        <v>0</v>
      </c>
      <c r="AC10" s="21">
        <v>0</v>
      </c>
      <c r="AD10" s="21">
        <v>0</v>
      </c>
      <c r="AE10" s="21">
        <v>0</v>
      </c>
      <c r="AF10" s="21">
        <v>0</v>
      </c>
      <c r="AG10" s="21">
        <v>0</v>
      </c>
      <c r="AH10" s="21">
        <v>0</v>
      </c>
      <c r="AI10" s="21">
        <v>0</v>
      </c>
      <c r="AJ10" s="21">
        <v>0</v>
      </c>
      <c r="AK10" s="21">
        <v>0</v>
      </c>
      <c r="AL10" s="21">
        <v>0</v>
      </c>
      <c r="AM10" s="21">
        <v>0</v>
      </c>
      <c r="AN10" s="21">
        <v>0</v>
      </c>
      <c r="AO10" s="21">
        <v>0</v>
      </c>
      <c r="AP10" s="21">
        <v>0</v>
      </c>
      <c r="AQ10" s="21">
        <v>0</v>
      </c>
      <c r="AR10" s="21">
        <f t="shared" si="0"/>
        <v>0</v>
      </c>
    </row>
    <row r="11" spans="1:44" x14ac:dyDescent="0.25">
      <c r="A11" s="21">
        <v>1.0447096162790701</v>
      </c>
      <c r="B11" s="21">
        <v>-78.350202173913004</v>
      </c>
      <c r="C11" s="21" t="s">
        <v>46</v>
      </c>
      <c r="D11" s="21" t="s">
        <v>36</v>
      </c>
      <c r="E11" s="21" t="s">
        <v>37</v>
      </c>
      <c r="F11" s="21" t="s">
        <v>37</v>
      </c>
      <c r="G11" s="21" t="s">
        <v>37</v>
      </c>
      <c r="H11" s="21">
        <v>0</v>
      </c>
      <c r="I11" s="21">
        <v>0</v>
      </c>
      <c r="J11" s="21">
        <v>0</v>
      </c>
      <c r="K11" s="21">
        <v>0</v>
      </c>
      <c r="L11" s="21">
        <v>0</v>
      </c>
      <c r="M11" s="21">
        <v>0</v>
      </c>
      <c r="N11" s="21">
        <v>0</v>
      </c>
      <c r="O11" s="21">
        <v>0</v>
      </c>
      <c r="P11" s="21">
        <v>0</v>
      </c>
      <c r="Q11" s="21">
        <v>0</v>
      </c>
      <c r="R11" s="21">
        <v>0</v>
      </c>
      <c r="S11" s="21">
        <v>0</v>
      </c>
      <c r="T11" s="21">
        <v>0</v>
      </c>
      <c r="U11" s="21">
        <v>0</v>
      </c>
      <c r="V11" s="21">
        <v>0</v>
      </c>
      <c r="W11" s="21">
        <v>0</v>
      </c>
      <c r="X11" s="21">
        <v>0</v>
      </c>
      <c r="Y11" s="21">
        <v>0</v>
      </c>
      <c r="Z11" s="21">
        <v>0</v>
      </c>
      <c r="AA11" s="21">
        <v>0</v>
      </c>
      <c r="AB11" s="21">
        <v>0</v>
      </c>
      <c r="AC11" s="21">
        <v>0</v>
      </c>
      <c r="AD11" s="21">
        <v>0</v>
      </c>
      <c r="AE11" s="21">
        <v>0</v>
      </c>
      <c r="AF11" s="21">
        <v>0</v>
      </c>
      <c r="AG11" s="21">
        <v>0</v>
      </c>
      <c r="AH11" s="21">
        <v>0</v>
      </c>
      <c r="AI11" s="21">
        <v>0</v>
      </c>
      <c r="AJ11" s="21">
        <v>0</v>
      </c>
      <c r="AK11" s="21">
        <v>0</v>
      </c>
      <c r="AL11" s="21">
        <v>0</v>
      </c>
      <c r="AM11" s="21">
        <v>0</v>
      </c>
      <c r="AN11" s="21">
        <v>0</v>
      </c>
      <c r="AO11" s="21">
        <v>0</v>
      </c>
      <c r="AP11" s="21">
        <v>0</v>
      </c>
      <c r="AQ11" s="21">
        <v>0</v>
      </c>
      <c r="AR11" s="21">
        <f t="shared" si="0"/>
        <v>0</v>
      </c>
    </row>
    <row r="12" spans="1:44" x14ac:dyDescent="0.25">
      <c r="A12" s="21">
        <v>1.0447096162790701</v>
      </c>
      <c r="B12" s="21">
        <v>-78.2601043478261</v>
      </c>
      <c r="C12" s="21" t="s">
        <v>47</v>
      </c>
      <c r="D12" s="21" t="s">
        <v>36</v>
      </c>
      <c r="E12" s="21" t="s">
        <v>37</v>
      </c>
      <c r="F12" s="21" t="s">
        <v>37</v>
      </c>
      <c r="G12" s="21" t="s">
        <v>37</v>
      </c>
      <c r="H12" s="21">
        <v>0</v>
      </c>
      <c r="I12" s="21">
        <v>0</v>
      </c>
      <c r="J12" s="21">
        <v>0</v>
      </c>
      <c r="K12" s="21">
        <v>0</v>
      </c>
      <c r="L12" s="21">
        <v>0</v>
      </c>
      <c r="M12" s="21">
        <v>0</v>
      </c>
      <c r="N12" s="21">
        <v>0</v>
      </c>
      <c r="O12" s="21">
        <v>0</v>
      </c>
      <c r="P12" s="21">
        <v>0</v>
      </c>
      <c r="Q12" s="21">
        <v>0</v>
      </c>
      <c r="R12" s="21">
        <v>0</v>
      </c>
      <c r="S12" s="21">
        <v>0</v>
      </c>
      <c r="T12" s="21">
        <v>0</v>
      </c>
      <c r="U12" s="21">
        <v>0</v>
      </c>
      <c r="V12" s="21">
        <v>0</v>
      </c>
      <c r="W12" s="21">
        <v>0</v>
      </c>
      <c r="X12" s="21">
        <v>0</v>
      </c>
      <c r="Y12" s="21">
        <v>0</v>
      </c>
      <c r="Z12" s="21">
        <v>0</v>
      </c>
      <c r="AA12" s="21">
        <v>0</v>
      </c>
      <c r="AB12" s="21">
        <v>0</v>
      </c>
      <c r="AC12" s="21">
        <v>0</v>
      </c>
      <c r="AD12" s="21">
        <v>0</v>
      </c>
      <c r="AE12" s="21">
        <v>0</v>
      </c>
      <c r="AF12" s="21">
        <v>0</v>
      </c>
      <c r="AG12" s="21">
        <v>0</v>
      </c>
      <c r="AH12" s="21">
        <v>0</v>
      </c>
      <c r="AI12" s="21">
        <v>0</v>
      </c>
      <c r="AJ12" s="21">
        <v>0</v>
      </c>
      <c r="AK12" s="21">
        <v>0</v>
      </c>
      <c r="AL12" s="21">
        <v>0</v>
      </c>
      <c r="AM12" s="21">
        <v>0</v>
      </c>
      <c r="AN12" s="21">
        <v>0</v>
      </c>
      <c r="AO12" s="21">
        <v>0</v>
      </c>
      <c r="AP12" s="21">
        <v>0</v>
      </c>
      <c r="AQ12" s="21">
        <v>0</v>
      </c>
      <c r="AR12" s="21">
        <f t="shared" si="0"/>
        <v>0</v>
      </c>
    </row>
    <row r="13" spans="1:44" x14ac:dyDescent="0.25">
      <c r="A13" s="21">
        <v>0.95472658139534905</v>
      </c>
      <c r="B13" s="21">
        <v>-78.530397826086897</v>
      </c>
      <c r="C13" s="21" t="s">
        <v>48</v>
      </c>
      <c r="D13" s="21" t="s">
        <v>36</v>
      </c>
      <c r="E13" s="21" t="s">
        <v>35</v>
      </c>
      <c r="F13" s="21" t="s">
        <v>37</v>
      </c>
      <c r="G13" s="21" t="s">
        <v>37</v>
      </c>
      <c r="H13" s="21">
        <v>0</v>
      </c>
      <c r="I13" s="21">
        <v>0</v>
      </c>
      <c r="J13" s="21">
        <v>0</v>
      </c>
      <c r="K13" s="21">
        <v>0</v>
      </c>
      <c r="L13" s="21">
        <v>0</v>
      </c>
      <c r="M13" s="21">
        <v>0</v>
      </c>
      <c r="N13" s="21">
        <v>0</v>
      </c>
      <c r="O13" s="21">
        <v>0</v>
      </c>
      <c r="P13" s="21">
        <v>0</v>
      </c>
      <c r="Q13" s="21">
        <v>0</v>
      </c>
      <c r="R13" s="21">
        <v>0</v>
      </c>
      <c r="S13" s="21">
        <v>0</v>
      </c>
      <c r="T13" s="21">
        <v>0</v>
      </c>
      <c r="U13" s="21">
        <v>0</v>
      </c>
      <c r="V13" s="21">
        <v>0</v>
      </c>
      <c r="W13" s="21">
        <v>0</v>
      </c>
      <c r="X13" s="21">
        <v>0</v>
      </c>
      <c r="Y13" s="21">
        <v>0</v>
      </c>
      <c r="Z13" s="21">
        <v>0</v>
      </c>
      <c r="AA13" s="21">
        <v>0</v>
      </c>
      <c r="AB13" s="21">
        <v>0</v>
      </c>
      <c r="AC13" s="21">
        <v>0</v>
      </c>
      <c r="AD13" s="21">
        <v>0</v>
      </c>
      <c r="AE13" s="21">
        <v>0</v>
      </c>
      <c r="AF13" s="21">
        <v>0</v>
      </c>
      <c r="AG13" s="21">
        <v>0</v>
      </c>
      <c r="AH13" s="21">
        <v>0</v>
      </c>
      <c r="AI13" s="21">
        <v>0</v>
      </c>
      <c r="AJ13" s="21">
        <v>0</v>
      </c>
      <c r="AK13" s="21">
        <v>0</v>
      </c>
      <c r="AL13" s="21">
        <v>0</v>
      </c>
      <c r="AM13" s="21">
        <v>0</v>
      </c>
      <c r="AN13" s="21">
        <v>0</v>
      </c>
      <c r="AO13" s="21">
        <v>0</v>
      </c>
      <c r="AP13" s="21">
        <v>0</v>
      </c>
      <c r="AQ13" s="21">
        <v>0</v>
      </c>
      <c r="AR13" s="21">
        <f t="shared" si="0"/>
        <v>0</v>
      </c>
    </row>
    <row r="14" spans="1:44" x14ac:dyDescent="0.25">
      <c r="A14" s="21">
        <v>0.95472658139534905</v>
      </c>
      <c r="B14" s="21">
        <v>-78.440299999999993</v>
      </c>
      <c r="C14" s="21" t="s">
        <v>49</v>
      </c>
      <c r="D14" s="21" t="s">
        <v>36</v>
      </c>
      <c r="E14" s="21" t="s">
        <v>37</v>
      </c>
      <c r="F14" s="21" t="s">
        <v>37</v>
      </c>
      <c r="G14" s="21" t="s">
        <v>37</v>
      </c>
      <c r="H14" s="21">
        <v>0</v>
      </c>
      <c r="I14" s="21">
        <v>0</v>
      </c>
      <c r="J14" s="21">
        <v>0</v>
      </c>
      <c r="K14" s="21">
        <v>0</v>
      </c>
      <c r="L14" s="21">
        <v>0</v>
      </c>
      <c r="M14" s="21">
        <v>0</v>
      </c>
      <c r="N14" s="21">
        <v>0</v>
      </c>
      <c r="O14" s="21">
        <v>0</v>
      </c>
      <c r="P14" s="21">
        <v>0</v>
      </c>
      <c r="Q14" s="21">
        <v>0</v>
      </c>
      <c r="R14" s="21">
        <v>0</v>
      </c>
      <c r="S14" s="21">
        <v>0</v>
      </c>
      <c r="T14" s="21">
        <v>0</v>
      </c>
      <c r="U14" s="21">
        <v>0</v>
      </c>
      <c r="V14" s="21">
        <v>0</v>
      </c>
      <c r="W14" s="21">
        <v>0</v>
      </c>
      <c r="X14" s="21">
        <v>0</v>
      </c>
      <c r="Y14" s="21">
        <v>0</v>
      </c>
      <c r="Z14" s="21">
        <v>0</v>
      </c>
      <c r="AA14" s="21">
        <v>0</v>
      </c>
      <c r="AB14" s="21">
        <v>0</v>
      </c>
      <c r="AC14" s="21">
        <v>0</v>
      </c>
      <c r="AD14" s="21">
        <v>0</v>
      </c>
      <c r="AE14" s="21">
        <v>0</v>
      </c>
      <c r="AF14" s="21">
        <v>0</v>
      </c>
      <c r="AG14" s="21">
        <v>0</v>
      </c>
      <c r="AH14" s="21">
        <v>0</v>
      </c>
      <c r="AI14" s="21">
        <v>0</v>
      </c>
      <c r="AJ14" s="21">
        <v>0</v>
      </c>
      <c r="AK14" s="21">
        <v>0</v>
      </c>
      <c r="AL14" s="21">
        <v>0</v>
      </c>
      <c r="AM14" s="21">
        <v>0</v>
      </c>
      <c r="AN14" s="21">
        <v>0</v>
      </c>
      <c r="AO14" s="21">
        <v>0</v>
      </c>
      <c r="AP14" s="21">
        <v>0</v>
      </c>
      <c r="AQ14" s="21">
        <v>0</v>
      </c>
      <c r="AR14" s="21">
        <f t="shared" si="0"/>
        <v>0</v>
      </c>
    </row>
    <row r="15" spans="1:44" x14ac:dyDescent="0.25">
      <c r="A15" s="21">
        <v>0.95472658139534905</v>
      </c>
      <c r="B15" s="21">
        <v>-78.350202173913004</v>
      </c>
      <c r="C15" s="21" t="s">
        <v>50</v>
      </c>
      <c r="D15" s="21" t="s">
        <v>36</v>
      </c>
      <c r="E15" s="21" t="s">
        <v>37</v>
      </c>
      <c r="F15" s="21" t="s">
        <v>37</v>
      </c>
      <c r="G15" s="21" t="s">
        <v>37</v>
      </c>
      <c r="H15" s="21">
        <v>0</v>
      </c>
      <c r="I15" s="21">
        <v>0</v>
      </c>
      <c r="J15" s="21">
        <v>0</v>
      </c>
      <c r="K15" s="21">
        <v>0</v>
      </c>
      <c r="L15" s="21">
        <v>0</v>
      </c>
      <c r="M15" s="21">
        <v>0</v>
      </c>
      <c r="N15" s="21">
        <v>0</v>
      </c>
      <c r="O15" s="21">
        <v>0</v>
      </c>
      <c r="P15" s="21">
        <v>0</v>
      </c>
      <c r="Q15" s="21">
        <v>0</v>
      </c>
      <c r="R15" s="21">
        <v>0</v>
      </c>
      <c r="S15" s="21">
        <v>0</v>
      </c>
      <c r="T15" s="21">
        <v>0</v>
      </c>
      <c r="U15" s="21">
        <v>0</v>
      </c>
      <c r="V15" s="21">
        <v>0</v>
      </c>
      <c r="W15" s="21">
        <v>0</v>
      </c>
      <c r="X15" s="21">
        <v>0</v>
      </c>
      <c r="Y15" s="21">
        <v>0</v>
      </c>
      <c r="Z15" s="21">
        <v>0</v>
      </c>
      <c r="AA15" s="21">
        <v>0</v>
      </c>
      <c r="AB15" s="21">
        <v>0</v>
      </c>
      <c r="AC15" s="21">
        <v>0</v>
      </c>
      <c r="AD15" s="21">
        <v>0</v>
      </c>
      <c r="AE15" s="21">
        <v>0</v>
      </c>
      <c r="AF15" s="21">
        <v>0</v>
      </c>
      <c r="AG15" s="21">
        <v>0</v>
      </c>
      <c r="AH15" s="21">
        <v>0</v>
      </c>
      <c r="AI15" s="21">
        <v>0</v>
      </c>
      <c r="AJ15" s="21">
        <v>0</v>
      </c>
      <c r="AK15" s="21">
        <v>0</v>
      </c>
      <c r="AL15" s="21">
        <v>0</v>
      </c>
      <c r="AM15" s="21">
        <v>0</v>
      </c>
      <c r="AN15" s="21">
        <v>0</v>
      </c>
      <c r="AO15" s="21">
        <v>0</v>
      </c>
      <c r="AP15" s="21">
        <v>0</v>
      </c>
      <c r="AQ15" s="21">
        <v>0</v>
      </c>
      <c r="AR15" s="21">
        <f t="shared" si="0"/>
        <v>0</v>
      </c>
    </row>
    <row r="16" spans="1:44" x14ac:dyDescent="0.25">
      <c r="A16" s="21">
        <v>0.95472658139534905</v>
      </c>
      <c r="B16" s="21">
        <v>-78.2601043478261</v>
      </c>
      <c r="C16" s="21" t="s">
        <v>51</v>
      </c>
      <c r="D16" s="21" t="s">
        <v>36</v>
      </c>
      <c r="E16" s="21" t="s">
        <v>37</v>
      </c>
      <c r="F16" s="21" t="s">
        <v>37</v>
      </c>
      <c r="G16" s="21" t="s">
        <v>37</v>
      </c>
      <c r="H16" s="21">
        <v>0</v>
      </c>
      <c r="I16" s="21">
        <v>0</v>
      </c>
      <c r="J16" s="21">
        <v>0</v>
      </c>
      <c r="K16" s="21">
        <v>0</v>
      </c>
      <c r="L16" s="21">
        <v>0</v>
      </c>
      <c r="M16" s="21">
        <v>0</v>
      </c>
      <c r="N16" s="21">
        <v>0</v>
      </c>
      <c r="O16" s="21">
        <v>0</v>
      </c>
      <c r="P16" s="21">
        <v>0</v>
      </c>
      <c r="Q16" s="21">
        <v>0</v>
      </c>
      <c r="R16" s="21">
        <v>0</v>
      </c>
      <c r="S16" s="21">
        <v>0</v>
      </c>
      <c r="T16" s="21">
        <v>0</v>
      </c>
      <c r="U16" s="21">
        <v>0</v>
      </c>
      <c r="V16" s="21">
        <v>0</v>
      </c>
      <c r="W16" s="21">
        <v>0</v>
      </c>
      <c r="X16" s="21">
        <v>0</v>
      </c>
      <c r="Y16" s="21">
        <v>0</v>
      </c>
      <c r="Z16" s="21">
        <v>0</v>
      </c>
      <c r="AA16" s="21">
        <v>0</v>
      </c>
      <c r="AB16" s="21">
        <v>0</v>
      </c>
      <c r="AC16" s="21">
        <v>0</v>
      </c>
      <c r="AD16" s="21">
        <v>0</v>
      </c>
      <c r="AE16" s="21">
        <v>0</v>
      </c>
      <c r="AF16" s="21">
        <v>0</v>
      </c>
      <c r="AG16" s="21">
        <v>0</v>
      </c>
      <c r="AH16" s="21">
        <v>0</v>
      </c>
      <c r="AI16" s="21">
        <v>0</v>
      </c>
      <c r="AJ16" s="21">
        <v>0</v>
      </c>
      <c r="AK16" s="21">
        <v>0</v>
      </c>
      <c r="AL16" s="21">
        <v>0</v>
      </c>
      <c r="AM16" s="21">
        <v>0</v>
      </c>
      <c r="AN16" s="21">
        <v>0</v>
      </c>
      <c r="AO16" s="21">
        <v>0</v>
      </c>
      <c r="AP16" s="21">
        <v>0</v>
      </c>
      <c r="AQ16" s="21">
        <v>0</v>
      </c>
      <c r="AR16" s="21">
        <f t="shared" si="0"/>
        <v>0</v>
      </c>
    </row>
    <row r="17" spans="1:44" x14ac:dyDescent="0.25">
      <c r="A17" s="21">
        <v>0.95472658139534905</v>
      </c>
      <c r="B17" s="21">
        <v>-78.170006521739097</v>
      </c>
      <c r="C17" s="21" t="s">
        <v>52</v>
      </c>
      <c r="D17" s="21" t="s">
        <v>36</v>
      </c>
      <c r="E17" s="21" t="s">
        <v>37</v>
      </c>
      <c r="F17" s="21" t="s">
        <v>37</v>
      </c>
      <c r="G17" s="21" t="s">
        <v>37</v>
      </c>
      <c r="H17" s="21">
        <v>0</v>
      </c>
      <c r="I17" s="21">
        <v>0</v>
      </c>
      <c r="J17" s="21">
        <v>0</v>
      </c>
      <c r="K17" s="21">
        <v>0</v>
      </c>
      <c r="L17" s="21">
        <v>0</v>
      </c>
      <c r="M17" s="21">
        <v>0</v>
      </c>
      <c r="N17" s="21">
        <v>0</v>
      </c>
      <c r="O17" s="21">
        <v>0</v>
      </c>
      <c r="P17" s="21">
        <v>0</v>
      </c>
      <c r="Q17" s="21">
        <v>0</v>
      </c>
      <c r="R17" s="21">
        <v>0</v>
      </c>
      <c r="S17" s="21">
        <v>0</v>
      </c>
      <c r="T17" s="21">
        <v>0</v>
      </c>
      <c r="U17" s="21">
        <v>0</v>
      </c>
      <c r="V17" s="21">
        <v>0</v>
      </c>
      <c r="W17" s="21">
        <v>0</v>
      </c>
      <c r="X17" s="21">
        <v>0</v>
      </c>
      <c r="Y17" s="21">
        <v>0</v>
      </c>
      <c r="Z17" s="21">
        <v>0</v>
      </c>
      <c r="AA17" s="21">
        <v>0</v>
      </c>
      <c r="AB17" s="21">
        <v>0</v>
      </c>
      <c r="AC17" s="21">
        <v>0</v>
      </c>
      <c r="AD17" s="21">
        <v>0</v>
      </c>
      <c r="AE17" s="21">
        <v>0</v>
      </c>
      <c r="AF17" s="21">
        <v>0</v>
      </c>
      <c r="AG17" s="21">
        <v>0</v>
      </c>
      <c r="AH17" s="21">
        <v>0</v>
      </c>
      <c r="AI17" s="21">
        <v>0</v>
      </c>
      <c r="AJ17" s="21">
        <v>0</v>
      </c>
      <c r="AK17" s="21">
        <v>0</v>
      </c>
      <c r="AL17" s="21">
        <v>0</v>
      </c>
      <c r="AM17" s="21">
        <v>0</v>
      </c>
      <c r="AN17" s="21">
        <v>0</v>
      </c>
      <c r="AO17" s="21">
        <v>0</v>
      </c>
      <c r="AP17" s="21">
        <v>0</v>
      </c>
      <c r="AQ17" s="21">
        <v>0</v>
      </c>
      <c r="AR17" s="21">
        <f t="shared" si="0"/>
        <v>0</v>
      </c>
    </row>
    <row r="18" spans="1:44" x14ac:dyDescent="0.25">
      <c r="A18" s="21">
        <v>0.95472658139534905</v>
      </c>
      <c r="B18" s="21">
        <v>-78.079908695652094</v>
      </c>
      <c r="C18" s="21" t="s">
        <v>53</v>
      </c>
      <c r="D18" s="21" t="s">
        <v>36</v>
      </c>
      <c r="E18" s="21" t="s">
        <v>37</v>
      </c>
      <c r="F18" s="21" t="s">
        <v>37</v>
      </c>
      <c r="G18" s="21" t="s">
        <v>37</v>
      </c>
      <c r="H18" s="21">
        <v>0</v>
      </c>
      <c r="I18" s="21">
        <v>0</v>
      </c>
      <c r="J18" s="21">
        <v>0</v>
      </c>
      <c r="K18" s="21">
        <v>0</v>
      </c>
      <c r="L18" s="21">
        <v>0</v>
      </c>
      <c r="M18" s="21">
        <v>0</v>
      </c>
      <c r="N18" s="21">
        <v>0</v>
      </c>
      <c r="O18" s="21">
        <v>0</v>
      </c>
      <c r="P18" s="21">
        <v>0</v>
      </c>
      <c r="Q18" s="21">
        <v>0</v>
      </c>
      <c r="R18" s="21">
        <v>0</v>
      </c>
      <c r="S18" s="21">
        <v>0</v>
      </c>
      <c r="T18" s="21">
        <v>0</v>
      </c>
      <c r="U18" s="21">
        <v>0</v>
      </c>
      <c r="V18" s="21">
        <v>0</v>
      </c>
      <c r="W18" s="21">
        <v>0</v>
      </c>
      <c r="X18" s="21">
        <v>0</v>
      </c>
      <c r="Y18" s="21">
        <v>0</v>
      </c>
      <c r="Z18" s="21">
        <v>0</v>
      </c>
      <c r="AA18" s="21">
        <v>0</v>
      </c>
      <c r="AB18" s="21">
        <v>0</v>
      </c>
      <c r="AC18" s="21">
        <v>0</v>
      </c>
      <c r="AD18" s="21">
        <v>0</v>
      </c>
      <c r="AE18" s="21">
        <v>0</v>
      </c>
      <c r="AF18" s="21">
        <v>0</v>
      </c>
      <c r="AG18" s="21">
        <v>0</v>
      </c>
      <c r="AH18" s="21">
        <v>0</v>
      </c>
      <c r="AI18" s="21">
        <v>0</v>
      </c>
      <c r="AJ18" s="21">
        <v>0</v>
      </c>
      <c r="AK18" s="21">
        <v>0</v>
      </c>
      <c r="AL18" s="21">
        <v>0</v>
      </c>
      <c r="AM18" s="21">
        <v>0</v>
      </c>
      <c r="AN18" s="21">
        <v>0</v>
      </c>
      <c r="AO18" s="21">
        <v>0</v>
      </c>
      <c r="AP18" s="21">
        <v>0</v>
      </c>
      <c r="AQ18" s="21">
        <v>0</v>
      </c>
      <c r="AR18" s="21">
        <f t="shared" si="0"/>
        <v>0</v>
      </c>
    </row>
    <row r="19" spans="1:44" x14ac:dyDescent="0.25">
      <c r="A19" s="21">
        <v>0.86474354651162799</v>
      </c>
      <c r="B19" s="21">
        <v>-78.530397826086897</v>
      </c>
      <c r="C19" s="21" t="s">
        <v>54</v>
      </c>
      <c r="D19" s="21" t="s">
        <v>35</v>
      </c>
      <c r="E19" s="21" t="s">
        <v>36</v>
      </c>
      <c r="F19" s="21" t="s">
        <v>37</v>
      </c>
      <c r="G19" s="21" t="s">
        <v>37</v>
      </c>
      <c r="H19" s="21">
        <v>0</v>
      </c>
      <c r="I19" s="21">
        <v>0</v>
      </c>
      <c r="J19" s="21">
        <v>0</v>
      </c>
      <c r="K19" s="21">
        <v>0</v>
      </c>
      <c r="L19" s="21">
        <v>0</v>
      </c>
      <c r="M19" s="21">
        <v>0</v>
      </c>
      <c r="N19" s="21">
        <v>0</v>
      </c>
      <c r="O19" s="21">
        <v>0</v>
      </c>
      <c r="P19" s="21">
        <v>0</v>
      </c>
      <c r="Q19" s="21">
        <v>0</v>
      </c>
      <c r="R19" s="21">
        <v>0</v>
      </c>
      <c r="S19" s="21">
        <v>0</v>
      </c>
      <c r="T19" s="21">
        <v>0</v>
      </c>
      <c r="U19" s="21">
        <v>0</v>
      </c>
      <c r="V19" s="21">
        <v>0</v>
      </c>
      <c r="W19" s="21">
        <v>0</v>
      </c>
      <c r="X19" s="21">
        <v>0</v>
      </c>
      <c r="Y19" s="21">
        <v>0</v>
      </c>
      <c r="Z19" s="21">
        <v>0</v>
      </c>
      <c r="AA19" s="21">
        <v>0</v>
      </c>
      <c r="AB19" s="21">
        <v>0</v>
      </c>
      <c r="AC19" s="21">
        <v>0</v>
      </c>
      <c r="AD19" s="21">
        <v>0</v>
      </c>
      <c r="AE19" s="21">
        <v>0</v>
      </c>
      <c r="AF19" s="21">
        <v>0</v>
      </c>
      <c r="AG19" s="21">
        <v>0</v>
      </c>
      <c r="AH19" s="21">
        <v>0</v>
      </c>
      <c r="AI19" s="21">
        <v>0</v>
      </c>
      <c r="AJ19" s="21">
        <v>0</v>
      </c>
      <c r="AK19" s="21">
        <v>0</v>
      </c>
      <c r="AL19" s="21">
        <v>0</v>
      </c>
      <c r="AM19" s="21">
        <v>0</v>
      </c>
      <c r="AN19" s="21">
        <v>0</v>
      </c>
      <c r="AO19" s="21">
        <v>0</v>
      </c>
      <c r="AP19" s="21">
        <v>0</v>
      </c>
      <c r="AQ19" s="21">
        <v>0</v>
      </c>
      <c r="AR19" s="21">
        <f t="shared" si="0"/>
        <v>0</v>
      </c>
    </row>
    <row r="20" spans="1:44" x14ac:dyDescent="0.25">
      <c r="A20" s="21">
        <v>0.86474354651162799</v>
      </c>
      <c r="B20" s="21">
        <v>-78.440299999999993</v>
      </c>
      <c r="C20" s="21" t="s">
        <v>55</v>
      </c>
      <c r="D20" s="21" t="s">
        <v>56</v>
      </c>
      <c r="E20" s="21" t="s">
        <v>36</v>
      </c>
      <c r="F20" s="21" t="s">
        <v>35</v>
      </c>
      <c r="G20" s="21" t="s">
        <v>37</v>
      </c>
      <c r="H20" s="21">
        <v>0</v>
      </c>
      <c r="I20" s="21">
        <v>0</v>
      </c>
      <c r="J20" s="21">
        <v>0</v>
      </c>
      <c r="K20" s="21">
        <v>0</v>
      </c>
      <c r="L20" s="21">
        <v>0</v>
      </c>
      <c r="M20" s="21">
        <v>0</v>
      </c>
      <c r="N20" s="21">
        <v>0</v>
      </c>
      <c r="O20" s="21">
        <v>0</v>
      </c>
      <c r="P20" s="21">
        <v>0</v>
      </c>
      <c r="Q20" s="21">
        <v>0</v>
      </c>
      <c r="R20" s="21">
        <v>0</v>
      </c>
      <c r="S20" s="21">
        <v>0</v>
      </c>
      <c r="T20" s="21">
        <v>0</v>
      </c>
      <c r="U20" s="21">
        <v>0</v>
      </c>
      <c r="V20" s="21">
        <v>0</v>
      </c>
      <c r="W20" s="21">
        <v>0</v>
      </c>
      <c r="X20" s="21">
        <v>0</v>
      </c>
      <c r="Y20" s="21">
        <v>0</v>
      </c>
      <c r="Z20" s="21">
        <v>0</v>
      </c>
      <c r="AA20" s="21">
        <v>0</v>
      </c>
      <c r="AB20" s="21">
        <v>0</v>
      </c>
      <c r="AC20" s="21">
        <v>0</v>
      </c>
      <c r="AD20" s="21">
        <v>0</v>
      </c>
      <c r="AE20" s="21">
        <v>0</v>
      </c>
      <c r="AF20" s="21">
        <v>0</v>
      </c>
      <c r="AG20" s="21">
        <v>0</v>
      </c>
      <c r="AH20" s="21">
        <v>0</v>
      </c>
      <c r="AI20" s="21">
        <v>0</v>
      </c>
      <c r="AJ20" s="21">
        <v>0</v>
      </c>
      <c r="AK20" s="21">
        <v>0</v>
      </c>
      <c r="AL20" s="21">
        <v>0</v>
      </c>
      <c r="AM20" s="21">
        <v>0</v>
      </c>
      <c r="AN20" s="21">
        <v>0</v>
      </c>
      <c r="AO20" s="21">
        <v>0</v>
      </c>
      <c r="AP20" s="21">
        <v>0</v>
      </c>
      <c r="AQ20" s="21">
        <v>0</v>
      </c>
      <c r="AR20" s="21">
        <f t="shared" si="0"/>
        <v>0</v>
      </c>
    </row>
    <row r="21" spans="1:44" x14ac:dyDescent="0.25">
      <c r="A21" s="21">
        <v>0.86474354651162799</v>
      </c>
      <c r="B21" s="21">
        <v>-78.350202173913004</v>
      </c>
      <c r="C21" s="21" t="s">
        <v>57</v>
      </c>
      <c r="D21" s="21" t="s">
        <v>36</v>
      </c>
      <c r="E21" s="21" t="s">
        <v>56</v>
      </c>
      <c r="F21" s="21" t="s">
        <v>37</v>
      </c>
      <c r="G21" s="21" t="s">
        <v>37</v>
      </c>
      <c r="H21" s="21">
        <v>0</v>
      </c>
      <c r="I21" s="21">
        <v>0</v>
      </c>
      <c r="J21" s="21">
        <v>0</v>
      </c>
      <c r="K21" s="21">
        <v>0</v>
      </c>
      <c r="L21" s="21">
        <v>0</v>
      </c>
      <c r="M21" s="21">
        <v>0</v>
      </c>
      <c r="N21" s="21">
        <v>0</v>
      </c>
      <c r="O21" s="21">
        <v>0</v>
      </c>
      <c r="P21" s="21">
        <v>0</v>
      </c>
      <c r="Q21" s="21">
        <v>0</v>
      </c>
      <c r="R21" s="21">
        <v>0</v>
      </c>
      <c r="S21" s="21">
        <v>0</v>
      </c>
      <c r="T21" s="21">
        <v>0</v>
      </c>
      <c r="U21" s="21">
        <v>0</v>
      </c>
      <c r="V21" s="21">
        <v>0</v>
      </c>
      <c r="W21" s="21">
        <v>0</v>
      </c>
      <c r="X21" s="21">
        <v>0</v>
      </c>
      <c r="Y21" s="21">
        <v>0</v>
      </c>
      <c r="Z21" s="21">
        <v>0</v>
      </c>
      <c r="AA21" s="21">
        <v>0</v>
      </c>
      <c r="AB21" s="21">
        <v>0</v>
      </c>
      <c r="AC21" s="21">
        <v>0</v>
      </c>
      <c r="AD21" s="21">
        <v>0</v>
      </c>
      <c r="AE21" s="21">
        <v>0</v>
      </c>
      <c r="AF21" s="21">
        <v>0</v>
      </c>
      <c r="AG21" s="21">
        <v>0</v>
      </c>
      <c r="AH21" s="21">
        <v>0</v>
      </c>
      <c r="AI21" s="21">
        <v>0</v>
      </c>
      <c r="AJ21" s="21">
        <v>0</v>
      </c>
      <c r="AK21" s="21">
        <v>0</v>
      </c>
      <c r="AL21" s="21">
        <v>0</v>
      </c>
      <c r="AM21" s="21">
        <v>0</v>
      </c>
      <c r="AN21" s="21">
        <v>0</v>
      </c>
      <c r="AO21" s="21">
        <v>0</v>
      </c>
      <c r="AP21" s="21">
        <v>0</v>
      </c>
      <c r="AQ21" s="21">
        <v>0</v>
      </c>
      <c r="AR21" s="21">
        <f t="shared" si="0"/>
        <v>0</v>
      </c>
    </row>
    <row r="22" spans="1:44" x14ac:dyDescent="0.25">
      <c r="A22" s="21">
        <v>0.86474354651162799</v>
      </c>
      <c r="B22" s="21">
        <v>-78.2601043478261</v>
      </c>
      <c r="C22" s="21" t="s">
        <v>58</v>
      </c>
      <c r="D22" s="21" t="s">
        <v>36</v>
      </c>
      <c r="E22" s="21" t="s">
        <v>37</v>
      </c>
      <c r="F22" s="21" t="s">
        <v>37</v>
      </c>
      <c r="G22" s="21" t="s">
        <v>37</v>
      </c>
      <c r="H22" s="21">
        <v>0</v>
      </c>
      <c r="I22" s="21">
        <v>0</v>
      </c>
      <c r="J22" s="21">
        <v>0</v>
      </c>
      <c r="K22" s="21">
        <v>0</v>
      </c>
      <c r="L22" s="21">
        <v>0</v>
      </c>
      <c r="M22" s="21">
        <v>0</v>
      </c>
      <c r="N22" s="21">
        <v>0</v>
      </c>
      <c r="O22" s="21">
        <v>0</v>
      </c>
      <c r="P22" s="21">
        <v>0</v>
      </c>
      <c r="Q22" s="21">
        <v>0</v>
      </c>
      <c r="R22" s="21">
        <v>0</v>
      </c>
      <c r="S22" s="21">
        <v>0</v>
      </c>
      <c r="T22" s="21">
        <v>0</v>
      </c>
      <c r="U22" s="21">
        <v>0</v>
      </c>
      <c r="V22" s="21">
        <v>0</v>
      </c>
      <c r="W22" s="21">
        <v>0</v>
      </c>
      <c r="X22" s="21">
        <v>0</v>
      </c>
      <c r="Y22" s="21">
        <v>0</v>
      </c>
      <c r="Z22" s="21">
        <v>0</v>
      </c>
      <c r="AA22" s="21">
        <v>0</v>
      </c>
      <c r="AB22" s="21">
        <v>0</v>
      </c>
      <c r="AC22" s="21">
        <v>0</v>
      </c>
      <c r="AD22" s="21">
        <v>0</v>
      </c>
      <c r="AE22" s="21">
        <v>0</v>
      </c>
      <c r="AF22" s="21">
        <v>0</v>
      </c>
      <c r="AG22" s="21">
        <v>0</v>
      </c>
      <c r="AH22" s="21">
        <v>0</v>
      </c>
      <c r="AI22" s="21">
        <v>0</v>
      </c>
      <c r="AJ22" s="21">
        <v>0</v>
      </c>
      <c r="AK22" s="21">
        <v>0</v>
      </c>
      <c r="AL22" s="21">
        <v>0</v>
      </c>
      <c r="AM22" s="21">
        <v>0</v>
      </c>
      <c r="AN22" s="21">
        <v>0</v>
      </c>
      <c r="AO22" s="21">
        <v>0</v>
      </c>
      <c r="AP22" s="21">
        <v>0</v>
      </c>
      <c r="AQ22" s="21">
        <v>0</v>
      </c>
      <c r="AR22" s="21">
        <f t="shared" si="0"/>
        <v>0</v>
      </c>
    </row>
    <row r="23" spans="1:44" x14ac:dyDescent="0.25">
      <c r="A23" s="21">
        <v>0.86474354651162799</v>
      </c>
      <c r="B23" s="21">
        <v>-78.170006521739097</v>
      </c>
      <c r="C23" s="21" t="s">
        <v>59</v>
      </c>
      <c r="D23" s="21" t="s">
        <v>36</v>
      </c>
      <c r="E23" s="21" t="s">
        <v>37</v>
      </c>
      <c r="F23" s="21" t="s">
        <v>37</v>
      </c>
      <c r="G23" s="21" t="s">
        <v>37</v>
      </c>
      <c r="H23" s="21">
        <v>0</v>
      </c>
      <c r="I23" s="21">
        <v>0</v>
      </c>
      <c r="J23" s="21">
        <v>0</v>
      </c>
      <c r="K23" s="21">
        <v>0</v>
      </c>
      <c r="L23" s="21">
        <v>0</v>
      </c>
      <c r="M23" s="21">
        <v>0</v>
      </c>
      <c r="N23" s="21">
        <v>0</v>
      </c>
      <c r="O23" s="21">
        <v>0</v>
      </c>
      <c r="P23" s="21">
        <v>0</v>
      </c>
      <c r="Q23" s="21">
        <v>0</v>
      </c>
      <c r="R23" s="21">
        <v>0</v>
      </c>
      <c r="S23" s="21">
        <v>0</v>
      </c>
      <c r="T23" s="21">
        <v>0</v>
      </c>
      <c r="U23" s="21">
        <v>0</v>
      </c>
      <c r="V23" s="21">
        <v>0</v>
      </c>
      <c r="W23" s="21">
        <v>0</v>
      </c>
      <c r="X23" s="21">
        <v>0</v>
      </c>
      <c r="Y23" s="21">
        <v>0</v>
      </c>
      <c r="Z23" s="21">
        <v>0</v>
      </c>
      <c r="AA23" s="21">
        <v>0</v>
      </c>
      <c r="AB23" s="21">
        <v>0</v>
      </c>
      <c r="AC23" s="21">
        <v>0</v>
      </c>
      <c r="AD23" s="21">
        <v>0</v>
      </c>
      <c r="AE23" s="21">
        <v>0</v>
      </c>
      <c r="AF23" s="21">
        <v>0</v>
      </c>
      <c r="AG23" s="21">
        <v>0</v>
      </c>
      <c r="AH23" s="21">
        <v>0</v>
      </c>
      <c r="AI23" s="21">
        <v>0</v>
      </c>
      <c r="AJ23" s="21">
        <v>0</v>
      </c>
      <c r="AK23" s="21">
        <v>0</v>
      </c>
      <c r="AL23" s="21">
        <v>0</v>
      </c>
      <c r="AM23" s="21">
        <v>0</v>
      </c>
      <c r="AN23" s="21">
        <v>0</v>
      </c>
      <c r="AO23" s="21">
        <v>0</v>
      </c>
      <c r="AP23" s="21">
        <v>0</v>
      </c>
      <c r="AQ23" s="21">
        <v>0</v>
      </c>
      <c r="AR23" s="21">
        <f t="shared" si="0"/>
        <v>0</v>
      </c>
    </row>
    <row r="24" spans="1:44" x14ac:dyDescent="0.25">
      <c r="A24" s="21">
        <v>0.86474354651162799</v>
      </c>
      <c r="B24" s="21">
        <v>-78.079908695652094</v>
      </c>
      <c r="C24" s="21" t="s">
        <v>60</v>
      </c>
      <c r="D24" s="21" t="s">
        <v>36</v>
      </c>
      <c r="E24" s="21" t="s">
        <v>37</v>
      </c>
      <c r="F24" s="21" t="s">
        <v>37</v>
      </c>
      <c r="G24" s="21" t="s">
        <v>37</v>
      </c>
      <c r="H24" s="21">
        <v>0</v>
      </c>
      <c r="I24" s="21">
        <v>0</v>
      </c>
      <c r="J24" s="21">
        <v>0</v>
      </c>
      <c r="K24" s="21">
        <v>0</v>
      </c>
      <c r="L24" s="21">
        <v>0</v>
      </c>
      <c r="M24" s="21">
        <v>0</v>
      </c>
      <c r="N24" s="21">
        <v>0</v>
      </c>
      <c r="O24" s="21">
        <v>0</v>
      </c>
      <c r="P24" s="21">
        <v>0</v>
      </c>
      <c r="Q24" s="21">
        <v>0</v>
      </c>
      <c r="R24" s="21">
        <v>0</v>
      </c>
      <c r="S24" s="21">
        <v>0</v>
      </c>
      <c r="T24" s="21">
        <v>0</v>
      </c>
      <c r="U24" s="21">
        <v>0</v>
      </c>
      <c r="V24" s="21">
        <v>0</v>
      </c>
      <c r="W24" s="21">
        <v>0</v>
      </c>
      <c r="X24" s="21">
        <v>0</v>
      </c>
      <c r="Y24" s="21">
        <v>0</v>
      </c>
      <c r="Z24" s="21">
        <v>0</v>
      </c>
      <c r="AA24" s="21">
        <v>0</v>
      </c>
      <c r="AB24" s="21">
        <v>0</v>
      </c>
      <c r="AC24" s="21">
        <v>0</v>
      </c>
      <c r="AD24" s="21">
        <v>0</v>
      </c>
      <c r="AE24" s="21">
        <v>0</v>
      </c>
      <c r="AF24" s="21">
        <v>0</v>
      </c>
      <c r="AG24" s="21">
        <v>0</v>
      </c>
      <c r="AH24" s="21">
        <v>0</v>
      </c>
      <c r="AI24" s="21">
        <v>0</v>
      </c>
      <c r="AJ24" s="21">
        <v>0</v>
      </c>
      <c r="AK24" s="21">
        <v>0</v>
      </c>
      <c r="AL24" s="21">
        <v>0</v>
      </c>
      <c r="AM24" s="21">
        <v>0</v>
      </c>
      <c r="AN24" s="21">
        <v>0</v>
      </c>
      <c r="AO24" s="21">
        <v>0</v>
      </c>
      <c r="AP24" s="21">
        <v>0</v>
      </c>
      <c r="AQ24" s="21">
        <v>0</v>
      </c>
      <c r="AR24" s="21">
        <f t="shared" si="0"/>
        <v>0</v>
      </c>
    </row>
    <row r="25" spans="1:44" x14ac:dyDescent="0.25">
      <c r="A25" s="21">
        <v>0.86474354651162799</v>
      </c>
      <c r="B25" s="21">
        <v>-77.989810869565204</v>
      </c>
      <c r="C25" s="21" t="s">
        <v>61</v>
      </c>
      <c r="D25" s="21" t="s">
        <v>36</v>
      </c>
      <c r="E25" s="21" t="s">
        <v>37</v>
      </c>
      <c r="F25" s="21" t="s">
        <v>37</v>
      </c>
      <c r="G25" s="21" t="s">
        <v>37</v>
      </c>
      <c r="H25" s="21">
        <v>0</v>
      </c>
      <c r="I25" s="21">
        <v>0</v>
      </c>
      <c r="J25" s="21">
        <v>0</v>
      </c>
      <c r="K25" s="21">
        <v>0</v>
      </c>
      <c r="L25" s="21">
        <v>0</v>
      </c>
      <c r="M25" s="21">
        <v>0</v>
      </c>
      <c r="N25" s="21">
        <v>0</v>
      </c>
      <c r="O25" s="21">
        <v>0</v>
      </c>
      <c r="P25" s="21">
        <v>0</v>
      </c>
      <c r="Q25" s="21">
        <v>0</v>
      </c>
      <c r="R25" s="21">
        <v>0</v>
      </c>
      <c r="S25" s="21">
        <v>0</v>
      </c>
      <c r="T25" s="21">
        <v>0</v>
      </c>
      <c r="U25" s="21">
        <v>0</v>
      </c>
      <c r="V25" s="21">
        <v>0</v>
      </c>
      <c r="W25" s="21">
        <v>0</v>
      </c>
      <c r="X25" s="21">
        <v>0</v>
      </c>
      <c r="Y25" s="21">
        <v>0</v>
      </c>
      <c r="Z25" s="21">
        <v>0</v>
      </c>
      <c r="AA25" s="21">
        <v>0</v>
      </c>
      <c r="AB25" s="21">
        <v>0</v>
      </c>
      <c r="AC25" s="21">
        <v>0</v>
      </c>
      <c r="AD25" s="21">
        <v>0</v>
      </c>
      <c r="AE25" s="21">
        <v>0</v>
      </c>
      <c r="AF25" s="21">
        <v>0</v>
      </c>
      <c r="AG25" s="21">
        <v>0</v>
      </c>
      <c r="AH25" s="21">
        <v>0</v>
      </c>
      <c r="AI25" s="21">
        <v>0</v>
      </c>
      <c r="AJ25" s="21">
        <v>0</v>
      </c>
      <c r="AK25" s="21">
        <v>0</v>
      </c>
      <c r="AL25" s="21">
        <v>0</v>
      </c>
      <c r="AM25" s="21">
        <v>0</v>
      </c>
      <c r="AN25" s="21">
        <v>0</v>
      </c>
      <c r="AO25" s="21">
        <v>0</v>
      </c>
      <c r="AP25" s="21">
        <v>0</v>
      </c>
      <c r="AQ25" s="21">
        <v>0</v>
      </c>
      <c r="AR25" s="21">
        <f t="shared" si="0"/>
        <v>0</v>
      </c>
    </row>
    <row r="26" spans="1:44" x14ac:dyDescent="0.25">
      <c r="A26" s="21">
        <v>0.86474354651162799</v>
      </c>
      <c r="B26" s="21">
        <v>-77.809615217391297</v>
      </c>
      <c r="C26" s="21" t="s">
        <v>62</v>
      </c>
      <c r="D26" s="21" t="s">
        <v>36</v>
      </c>
      <c r="E26" s="21" t="s">
        <v>37</v>
      </c>
      <c r="F26" s="21" t="s">
        <v>37</v>
      </c>
      <c r="G26" s="21" t="s">
        <v>37</v>
      </c>
      <c r="H26" s="21">
        <v>4</v>
      </c>
      <c r="I26" s="21">
        <v>1</v>
      </c>
      <c r="J26" s="21">
        <v>0</v>
      </c>
      <c r="K26" s="21">
        <v>0</v>
      </c>
      <c r="L26" s="21">
        <v>2</v>
      </c>
      <c r="M26" s="21">
        <v>13</v>
      </c>
      <c r="N26" s="21">
        <v>1</v>
      </c>
      <c r="O26" s="21">
        <v>1</v>
      </c>
      <c r="P26" s="21">
        <v>0</v>
      </c>
      <c r="Q26" s="21">
        <v>0</v>
      </c>
      <c r="R26" s="21">
        <v>1</v>
      </c>
      <c r="S26" s="21">
        <v>5</v>
      </c>
      <c r="T26" s="21">
        <v>0</v>
      </c>
      <c r="U26" s="21">
        <v>4</v>
      </c>
      <c r="V26" s="21">
        <v>1</v>
      </c>
      <c r="W26" s="21">
        <v>0</v>
      </c>
      <c r="X26" s="21">
        <v>0</v>
      </c>
      <c r="Y26" s="21">
        <v>8</v>
      </c>
      <c r="Z26" s="21">
        <v>8</v>
      </c>
      <c r="AA26" s="21">
        <v>0</v>
      </c>
      <c r="AB26" s="21">
        <v>8</v>
      </c>
      <c r="AC26" s="21">
        <v>14</v>
      </c>
      <c r="AD26" s="21">
        <v>14</v>
      </c>
      <c r="AE26" s="21">
        <v>0</v>
      </c>
      <c r="AF26" s="21">
        <v>2</v>
      </c>
      <c r="AG26" s="21">
        <v>0</v>
      </c>
      <c r="AH26" s="21">
        <v>5</v>
      </c>
      <c r="AI26" s="21">
        <v>0</v>
      </c>
      <c r="AJ26" s="21">
        <v>5</v>
      </c>
      <c r="AK26" s="21">
        <v>12</v>
      </c>
      <c r="AL26" s="21">
        <v>11</v>
      </c>
      <c r="AM26" s="21">
        <v>0</v>
      </c>
      <c r="AN26" s="21">
        <v>0</v>
      </c>
      <c r="AO26" s="21">
        <v>1</v>
      </c>
      <c r="AP26" s="21">
        <v>8</v>
      </c>
      <c r="AQ26" s="21">
        <v>0.1</v>
      </c>
      <c r="AR26" s="21">
        <f t="shared" si="0"/>
        <v>4</v>
      </c>
    </row>
    <row r="27" spans="1:44" x14ac:dyDescent="0.25">
      <c r="A27" s="21">
        <v>0.86474354651162799</v>
      </c>
      <c r="B27" s="21">
        <v>-77.719517391304393</v>
      </c>
      <c r="C27" s="21" t="s">
        <v>63</v>
      </c>
      <c r="D27" s="21" t="s">
        <v>36</v>
      </c>
      <c r="E27" s="21" t="s">
        <v>37</v>
      </c>
      <c r="F27" s="21" t="s">
        <v>37</v>
      </c>
      <c r="G27" s="21" t="s">
        <v>37</v>
      </c>
      <c r="H27" s="21">
        <v>0</v>
      </c>
      <c r="I27" s="21">
        <v>0</v>
      </c>
      <c r="J27" s="21">
        <v>0</v>
      </c>
      <c r="K27" s="21">
        <v>0</v>
      </c>
      <c r="L27" s="21">
        <v>0</v>
      </c>
      <c r="M27" s="21">
        <v>0</v>
      </c>
      <c r="N27" s="21">
        <v>0</v>
      </c>
      <c r="O27" s="21">
        <v>0</v>
      </c>
      <c r="P27" s="21">
        <v>0</v>
      </c>
      <c r="Q27" s="21">
        <v>0</v>
      </c>
      <c r="R27" s="21">
        <v>0</v>
      </c>
      <c r="S27" s="21">
        <v>0</v>
      </c>
      <c r="T27" s="21">
        <v>0</v>
      </c>
      <c r="U27" s="21">
        <v>0</v>
      </c>
      <c r="V27" s="21">
        <v>0</v>
      </c>
      <c r="W27" s="21">
        <v>0</v>
      </c>
      <c r="X27" s="21">
        <v>0</v>
      </c>
      <c r="Y27" s="21">
        <v>0</v>
      </c>
      <c r="Z27" s="21">
        <v>0</v>
      </c>
      <c r="AA27" s="21">
        <v>0</v>
      </c>
      <c r="AB27" s="21">
        <v>0</v>
      </c>
      <c r="AC27" s="21">
        <v>0</v>
      </c>
      <c r="AD27" s="21">
        <v>0</v>
      </c>
      <c r="AE27" s="21">
        <v>0</v>
      </c>
      <c r="AF27" s="21">
        <v>0</v>
      </c>
      <c r="AG27" s="21">
        <v>0</v>
      </c>
      <c r="AH27" s="21">
        <v>0</v>
      </c>
      <c r="AI27" s="21">
        <v>0</v>
      </c>
      <c r="AJ27" s="21">
        <v>0</v>
      </c>
      <c r="AK27" s="21">
        <v>0</v>
      </c>
      <c r="AL27" s="21">
        <v>0</v>
      </c>
      <c r="AM27" s="21">
        <v>0</v>
      </c>
      <c r="AN27" s="21">
        <v>0</v>
      </c>
      <c r="AO27" s="21">
        <v>0</v>
      </c>
      <c r="AP27" s="21">
        <v>0</v>
      </c>
      <c r="AQ27" s="21">
        <v>0</v>
      </c>
      <c r="AR27" s="21">
        <f t="shared" si="0"/>
        <v>0</v>
      </c>
    </row>
    <row r="28" spans="1:44" x14ac:dyDescent="0.25">
      <c r="A28" s="21">
        <v>0.77476051162790704</v>
      </c>
      <c r="B28" s="21">
        <v>-78.350202173913004</v>
      </c>
      <c r="C28" s="21" t="s">
        <v>64</v>
      </c>
      <c r="D28" s="21" t="s">
        <v>56</v>
      </c>
      <c r="E28" s="21" t="s">
        <v>36</v>
      </c>
      <c r="F28" s="21" t="s">
        <v>37</v>
      </c>
      <c r="G28" s="21" t="s">
        <v>37</v>
      </c>
      <c r="H28" s="21">
        <v>0</v>
      </c>
      <c r="I28" s="21">
        <v>0</v>
      </c>
      <c r="J28" s="21">
        <v>0</v>
      </c>
      <c r="K28" s="21">
        <v>0</v>
      </c>
      <c r="L28" s="21">
        <v>0</v>
      </c>
      <c r="M28" s="21">
        <v>0</v>
      </c>
      <c r="N28" s="21">
        <v>0</v>
      </c>
      <c r="O28" s="21">
        <v>0</v>
      </c>
      <c r="P28" s="21">
        <v>0</v>
      </c>
      <c r="Q28" s="21">
        <v>0</v>
      </c>
      <c r="R28" s="21">
        <v>0</v>
      </c>
      <c r="S28" s="21">
        <v>0</v>
      </c>
      <c r="T28" s="21">
        <v>0</v>
      </c>
      <c r="U28" s="21">
        <v>0</v>
      </c>
      <c r="V28" s="21">
        <v>0</v>
      </c>
      <c r="W28" s="21">
        <v>0</v>
      </c>
      <c r="X28" s="21">
        <v>0</v>
      </c>
      <c r="Y28" s="21">
        <v>0</v>
      </c>
      <c r="Z28" s="21">
        <v>0</v>
      </c>
      <c r="AA28" s="21">
        <v>0</v>
      </c>
      <c r="AB28" s="21">
        <v>0</v>
      </c>
      <c r="AC28" s="21">
        <v>0</v>
      </c>
      <c r="AD28" s="21">
        <v>0</v>
      </c>
      <c r="AE28" s="21">
        <v>0</v>
      </c>
      <c r="AF28" s="21">
        <v>0</v>
      </c>
      <c r="AG28" s="21">
        <v>0</v>
      </c>
      <c r="AH28" s="21">
        <v>0</v>
      </c>
      <c r="AI28" s="21">
        <v>0</v>
      </c>
      <c r="AJ28" s="21">
        <v>0</v>
      </c>
      <c r="AK28" s="21">
        <v>0</v>
      </c>
      <c r="AL28" s="21">
        <v>0</v>
      </c>
      <c r="AM28" s="21">
        <v>0</v>
      </c>
      <c r="AN28" s="21">
        <v>0</v>
      </c>
      <c r="AO28" s="21">
        <v>0</v>
      </c>
      <c r="AP28" s="21">
        <v>0</v>
      </c>
      <c r="AQ28" s="21">
        <v>0</v>
      </c>
      <c r="AR28" s="21">
        <f t="shared" si="0"/>
        <v>0</v>
      </c>
    </row>
    <row r="29" spans="1:44" x14ac:dyDescent="0.25">
      <c r="A29" s="21">
        <v>0.77476051162790704</v>
      </c>
      <c r="B29" s="21">
        <v>-78.2601043478261</v>
      </c>
      <c r="C29" s="21" t="s">
        <v>65</v>
      </c>
      <c r="D29" s="21" t="s">
        <v>36</v>
      </c>
      <c r="E29" s="21" t="s">
        <v>56</v>
      </c>
      <c r="F29" s="21" t="s">
        <v>37</v>
      </c>
      <c r="G29" s="21" t="s">
        <v>37</v>
      </c>
      <c r="H29" s="21">
        <v>0</v>
      </c>
      <c r="I29" s="21">
        <v>0</v>
      </c>
      <c r="J29" s="21">
        <v>0</v>
      </c>
      <c r="K29" s="21">
        <v>0</v>
      </c>
      <c r="L29" s="21">
        <v>0</v>
      </c>
      <c r="M29" s="21">
        <v>0</v>
      </c>
      <c r="N29" s="21">
        <v>0</v>
      </c>
      <c r="O29" s="21">
        <v>0</v>
      </c>
      <c r="P29" s="21">
        <v>0</v>
      </c>
      <c r="Q29" s="21">
        <v>0</v>
      </c>
      <c r="R29" s="21">
        <v>0</v>
      </c>
      <c r="S29" s="21">
        <v>0</v>
      </c>
      <c r="T29" s="21">
        <v>0</v>
      </c>
      <c r="U29" s="21">
        <v>0</v>
      </c>
      <c r="V29" s="21">
        <v>0</v>
      </c>
      <c r="W29" s="21">
        <v>0</v>
      </c>
      <c r="X29" s="21">
        <v>0</v>
      </c>
      <c r="Y29" s="21">
        <v>0</v>
      </c>
      <c r="Z29" s="21">
        <v>0</v>
      </c>
      <c r="AA29" s="21">
        <v>0</v>
      </c>
      <c r="AB29" s="21">
        <v>0</v>
      </c>
      <c r="AC29" s="21">
        <v>0</v>
      </c>
      <c r="AD29" s="21">
        <v>0</v>
      </c>
      <c r="AE29" s="21">
        <v>0</v>
      </c>
      <c r="AF29" s="21">
        <v>0</v>
      </c>
      <c r="AG29" s="21">
        <v>0</v>
      </c>
      <c r="AH29" s="21">
        <v>0</v>
      </c>
      <c r="AI29" s="21">
        <v>0</v>
      </c>
      <c r="AJ29" s="21">
        <v>0</v>
      </c>
      <c r="AK29" s="21">
        <v>0</v>
      </c>
      <c r="AL29" s="21">
        <v>0</v>
      </c>
      <c r="AM29" s="21">
        <v>0</v>
      </c>
      <c r="AN29" s="21">
        <v>0</v>
      </c>
      <c r="AO29" s="21">
        <v>0</v>
      </c>
      <c r="AP29" s="21">
        <v>0</v>
      </c>
      <c r="AQ29" s="21">
        <v>0</v>
      </c>
      <c r="AR29" s="21">
        <f t="shared" si="0"/>
        <v>0</v>
      </c>
    </row>
    <row r="30" spans="1:44" x14ac:dyDescent="0.25">
      <c r="A30" s="21">
        <v>0.77476051162790704</v>
      </c>
      <c r="B30" s="21">
        <v>-78.170006521739097</v>
      </c>
      <c r="C30" s="21" t="s">
        <v>66</v>
      </c>
      <c r="D30" s="21" t="s">
        <v>36</v>
      </c>
      <c r="E30" s="21" t="s">
        <v>37</v>
      </c>
      <c r="F30" s="21" t="s">
        <v>37</v>
      </c>
      <c r="G30" s="21" t="s">
        <v>37</v>
      </c>
      <c r="H30" s="21">
        <v>0</v>
      </c>
      <c r="I30" s="21">
        <v>0</v>
      </c>
      <c r="J30" s="21">
        <v>0</v>
      </c>
      <c r="K30" s="21">
        <v>0</v>
      </c>
      <c r="L30" s="21">
        <v>0</v>
      </c>
      <c r="M30" s="21">
        <v>0</v>
      </c>
      <c r="N30" s="21">
        <v>0</v>
      </c>
      <c r="O30" s="21">
        <v>0</v>
      </c>
      <c r="P30" s="21">
        <v>0</v>
      </c>
      <c r="Q30" s="21">
        <v>0</v>
      </c>
      <c r="R30" s="21">
        <v>0</v>
      </c>
      <c r="S30" s="21">
        <v>0</v>
      </c>
      <c r="T30" s="21">
        <v>0</v>
      </c>
      <c r="U30" s="21">
        <v>0</v>
      </c>
      <c r="V30" s="21">
        <v>0</v>
      </c>
      <c r="W30" s="21">
        <v>0</v>
      </c>
      <c r="X30" s="21">
        <v>0</v>
      </c>
      <c r="Y30" s="21">
        <v>0</v>
      </c>
      <c r="Z30" s="21">
        <v>0</v>
      </c>
      <c r="AA30" s="21">
        <v>0</v>
      </c>
      <c r="AB30" s="21">
        <v>0</v>
      </c>
      <c r="AC30" s="21">
        <v>0</v>
      </c>
      <c r="AD30" s="21">
        <v>0</v>
      </c>
      <c r="AE30" s="21">
        <v>0</v>
      </c>
      <c r="AF30" s="21">
        <v>0</v>
      </c>
      <c r="AG30" s="21">
        <v>0</v>
      </c>
      <c r="AH30" s="21">
        <v>0</v>
      </c>
      <c r="AI30" s="21">
        <v>0</v>
      </c>
      <c r="AJ30" s="21">
        <v>0</v>
      </c>
      <c r="AK30" s="21">
        <v>0</v>
      </c>
      <c r="AL30" s="21">
        <v>0</v>
      </c>
      <c r="AM30" s="21">
        <v>0</v>
      </c>
      <c r="AN30" s="21">
        <v>0</v>
      </c>
      <c r="AO30" s="21">
        <v>0</v>
      </c>
      <c r="AP30" s="21">
        <v>0</v>
      </c>
      <c r="AQ30" s="21">
        <v>0</v>
      </c>
      <c r="AR30" s="21">
        <f t="shared" si="0"/>
        <v>0</v>
      </c>
    </row>
    <row r="31" spans="1:44" x14ac:dyDescent="0.25">
      <c r="A31" s="21">
        <v>0.77476051162790704</v>
      </c>
      <c r="B31" s="21">
        <v>-78.079908695652094</v>
      </c>
      <c r="C31" s="21" t="s">
        <v>67</v>
      </c>
      <c r="D31" s="21" t="s">
        <v>36</v>
      </c>
      <c r="E31" s="21" t="s">
        <v>37</v>
      </c>
      <c r="F31" s="21" t="s">
        <v>37</v>
      </c>
      <c r="G31" s="21" t="s">
        <v>37</v>
      </c>
      <c r="H31" s="21">
        <v>0</v>
      </c>
      <c r="I31" s="21">
        <v>0</v>
      </c>
      <c r="J31" s="21">
        <v>0</v>
      </c>
      <c r="K31" s="21">
        <v>0</v>
      </c>
      <c r="L31" s="21">
        <v>0</v>
      </c>
      <c r="M31" s="21">
        <v>0</v>
      </c>
      <c r="N31" s="21">
        <v>0</v>
      </c>
      <c r="O31" s="21">
        <v>0</v>
      </c>
      <c r="P31" s="21">
        <v>0</v>
      </c>
      <c r="Q31" s="21">
        <v>0</v>
      </c>
      <c r="R31" s="21">
        <v>0</v>
      </c>
      <c r="S31" s="21">
        <v>0</v>
      </c>
      <c r="T31" s="21">
        <v>0</v>
      </c>
      <c r="U31" s="21">
        <v>0</v>
      </c>
      <c r="V31" s="21">
        <v>0</v>
      </c>
      <c r="W31" s="21">
        <v>0</v>
      </c>
      <c r="X31" s="21">
        <v>0</v>
      </c>
      <c r="Y31" s="21">
        <v>0</v>
      </c>
      <c r="Z31" s="21">
        <v>0</v>
      </c>
      <c r="AA31" s="21">
        <v>0</v>
      </c>
      <c r="AB31" s="21">
        <v>0</v>
      </c>
      <c r="AC31" s="21">
        <v>0</v>
      </c>
      <c r="AD31" s="21">
        <v>0</v>
      </c>
      <c r="AE31" s="21">
        <v>0</v>
      </c>
      <c r="AF31" s="21">
        <v>0</v>
      </c>
      <c r="AG31" s="21">
        <v>0</v>
      </c>
      <c r="AH31" s="21">
        <v>0</v>
      </c>
      <c r="AI31" s="21">
        <v>0</v>
      </c>
      <c r="AJ31" s="21">
        <v>0</v>
      </c>
      <c r="AK31" s="21">
        <v>0</v>
      </c>
      <c r="AL31" s="21">
        <v>0</v>
      </c>
      <c r="AM31" s="21">
        <v>0</v>
      </c>
      <c r="AN31" s="21">
        <v>0</v>
      </c>
      <c r="AO31" s="21">
        <v>0</v>
      </c>
      <c r="AP31" s="21">
        <v>0</v>
      </c>
      <c r="AQ31" s="21">
        <v>0</v>
      </c>
      <c r="AR31" s="21">
        <f t="shared" si="0"/>
        <v>0</v>
      </c>
    </row>
    <row r="32" spans="1:44" x14ac:dyDescent="0.25">
      <c r="A32" s="21">
        <v>0.77476051162790704</v>
      </c>
      <c r="B32" s="21">
        <v>-77.989810869565204</v>
      </c>
      <c r="C32" s="21" t="s">
        <v>68</v>
      </c>
      <c r="D32" s="21" t="s">
        <v>36</v>
      </c>
      <c r="E32" s="21" t="s">
        <v>37</v>
      </c>
      <c r="F32" s="21" t="s">
        <v>37</v>
      </c>
      <c r="G32" s="21" t="s">
        <v>37</v>
      </c>
      <c r="H32" s="21">
        <v>0</v>
      </c>
      <c r="I32" s="21">
        <v>0</v>
      </c>
      <c r="J32" s="21">
        <v>0</v>
      </c>
      <c r="K32" s="21">
        <v>0</v>
      </c>
      <c r="L32" s="21">
        <v>0</v>
      </c>
      <c r="M32" s="21">
        <v>0</v>
      </c>
      <c r="N32" s="21">
        <v>0</v>
      </c>
      <c r="O32" s="21">
        <v>0</v>
      </c>
      <c r="P32" s="21">
        <v>0</v>
      </c>
      <c r="Q32" s="21">
        <v>0</v>
      </c>
      <c r="R32" s="21">
        <v>0</v>
      </c>
      <c r="S32" s="21">
        <v>0</v>
      </c>
      <c r="T32" s="21">
        <v>0</v>
      </c>
      <c r="U32" s="21">
        <v>0</v>
      </c>
      <c r="V32" s="21">
        <v>0</v>
      </c>
      <c r="W32" s="21">
        <v>0</v>
      </c>
      <c r="X32" s="21">
        <v>0</v>
      </c>
      <c r="Y32" s="21">
        <v>0</v>
      </c>
      <c r="Z32" s="21">
        <v>0</v>
      </c>
      <c r="AA32" s="21">
        <v>0</v>
      </c>
      <c r="AB32" s="21">
        <v>0</v>
      </c>
      <c r="AC32" s="21">
        <v>0</v>
      </c>
      <c r="AD32" s="21">
        <v>0</v>
      </c>
      <c r="AE32" s="21">
        <v>0</v>
      </c>
      <c r="AF32" s="21">
        <v>0</v>
      </c>
      <c r="AG32" s="21">
        <v>0</v>
      </c>
      <c r="AH32" s="21">
        <v>0</v>
      </c>
      <c r="AI32" s="21">
        <v>0</v>
      </c>
      <c r="AJ32" s="21">
        <v>0</v>
      </c>
      <c r="AK32" s="21">
        <v>0</v>
      </c>
      <c r="AL32" s="21">
        <v>0</v>
      </c>
      <c r="AM32" s="21">
        <v>0</v>
      </c>
      <c r="AN32" s="21">
        <v>0</v>
      </c>
      <c r="AO32" s="21">
        <v>0</v>
      </c>
      <c r="AP32" s="21">
        <v>0</v>
      </c>
      <c r="AQ32" s="21">
        <v>0</v>
      </c>
      <c r="AR32" s="21">
        <f t="shared" si="0"/>
        <v>0</v>
      </c>
    </row>
    <row r="33" spans="1:44" x14ac:dyDescent="0.25">
      <c r="A33" s="21">
        <v>0.77476051162790704</v>
      </c>
      <c r="B33" s="21">
        <v>-77.899713043478201</v>
      </c>
      <c r="C33" s="21" t="s">
        <v>69</v>
      </c>
      <c r="D33" s="21" t="s">
        <v>36</v>
      </c>
      <c r="E33" s="21" t="s">
        <v>37</v>
      </c>
      <c r="F33" s="21" t="s">
        <v>37</v>
      </c>
      <c r="G33" s="21" t="s">
        <v>37</v>
      </c>
      <c r="H33" s="21">
        <v>0</v>
      </c>
      <c r="I33" s="21">
        <v>1</v>
      </c>
      <c r="J33" s="21">
        <v>1</v>
      </c>
      <c r="K33" s="21">
        <v>0</v>
      </c>
      <c r="L33" s="21">
        <v>1</v>
      </c>
      <c r="M33" s="21">
        <v>1</v>
      </c>
      <c r="N33" s="21">
        <v>0</v>
      </c>
      <c r="O33" s="21">
        <v>1</v>
      </c>
      <c r="P33" s="21">
        <v>1</v>
      </c>
      <c r="Q33" s="21">
        <v>1</v>
      </c>
      <c r="R33" s="21">
        <v>0</v>
      </c>
      <c r="S33" s="21">
        <v>0</v>
      </c>
      <c r="T33" s="21">
        <v>1</v>
      </c>
      <c r="U33" s="21">
        <v>0</v>
      </c>
      <c r="V33" s="21">
        <v>0</v>
      </c>
      <c r="W33" s="21">
        <v>1</v>
      </c>
      <c r="X33" s="21">
        <v>0</v>
      </c>
      <c r="Y33" s="21">
        <v>1</v>
      </c>
      <c r="Z33" s="21">
        <v>1</v>
      </c>
      <c r="AA33" s="21">
        <v>0</v>
      </c>
      <c r="AB33" s="21">
        <v>1</v>
      </c>
      <c r="AC33" s="21">
        <v>0</v>
      </c>
      <c r="AD33" s="21">
        <v>1</v>
      </c>
      <c r="AE33" s="21">
        <v>1</v>
      </c>
      <c r="AF33" s="21">
        <v>1</v>
      </c>
      <c r="AG33" s="21">
        <v>1</v>
      </c>
      <c r="AH33" s="21">
        <v>0</v>
      </c>
      <c r="AI33" s="21">
        <v>1</v>
      </c>
      <c r="AJ33" s="21">
        <v>0</v>
      </c>
      <c r="AK33" s="21">
        <v>1</v>
      </c>
      <c r="AL33" s="21">
        <v>3</v>
      </c>
      <c r="AM33" s="21">
        <v>2</v>
      </c>
      <c r="AN33" s="21">
        <v>4</v>
      </c>
      <c r="AO33" s="21">
        <v>4</v>
      </c>
      <c r="AP33" s="21">
        <v>3</v>
      </c>
      <c r="AQ33" s="21">
        <v>0.1</v>
      </c>
      <c r="AR33" s="21">
        <f t="shared" si="0"/>
        <v>1</v>
      </c>
    </row>
    <row r="34" spans="1:44" x14ac:dyDescent="0.25">
      <c r="A34" s="21">
        <v>0.77476051162790704</v>
      </c>
      <c r="B34" s="21">
        <v>-77.809615217391297</v>
      </c>
      <c r="C34" s="21" t="s">
        <v>70</v>
      </c>
      <c r="D34" s="21" t="s">
        <v>36</v>
      </c>
      <c r="E34" s="21" t="s">
        <v>37</v>
      </c>
      <c r="F34" s="21" t="s">
        <v>37</v>
      </c>
      <c r="G34" s="21" t="s">
        <v>37</v>
      </c>
      <c r="H34" s="21">
        <v>0</v>
      </c>
      <c r="I34" s="21">
        <v>0</v>
      </c>
      <c r="J34" s="21">
        <v>0</v>
      </c>
      <c r="K34" s="21">
        <v>0</v>
      </c>
      <c r="L34" s="21">
        <v>0</v>
      </c>
      <c r="M34" s="21">
        <v>0</v>
      </c>
      <c r="N34" s="21">
        <v>0</v>
      </c>
      <c r="O34" s="21">
        <v>0</v>
      </c>
      <c r="P34" s="21">
        <v>0</v>
      </c>
      <c r="Q34" s="21">
        <v>0</v>
      </c>
      <c r="R34" s="21">
        <v>0</v>
      </c>
      <c r="S34" s="21">
        <v>0</v>
      </c>
      <c r="T34" s="21">
        <v>0</v>
      </c>
      <c r="U34" s="21">
        <v>0</v>
      </c>
      <c r="V34" s="21">
        <v>1</v>
      </c>
      <c r="W34" s="21">
        <v>0</v>
      </c>
      <c r="X34" s="21">
        <v>0</v>
      </c>
      <c r="Y34" s="21">
        <v>0</v>
      </c>
      <c r="Z34" s="21">
        <v>0</v>
      </c>
      <c r="AA34" s="21">
        <v>0</v>
      </c>
      <c r="AB34" s="21">
        <v>0</v>
      </c>
      <c r="AC34" s="21">
        <v>0</v>
      </c>
      <c r="AD34" s="21">
        <v>1</v>
      </c>
      <c r="AE34" s="21">
        <v>1</v>
      </c>
      <c r="AF34" s="21">
        <v>3</v>
      </c>
      <c r="AG34" s="21">
        <v>2</v>
      </c>
      <c r="AH34" s="21">
        <v>1</v>
      </c>
      <c r="AI34" s="21">
        <v>2</v>
      </c>
      <c r="AJ34" s="21">
        <v>0</v>
      </c>
      <c r="AK34" s="21">
        <v>2</v>
      </c>
      <c r="AL34" s="21">
        <v>0</v>
      </c>
      <c r="AM34" s="21">
        <v>3</v>
      </c>
      <c r="AN34" s="21">
        <v>0</v>
      </c>
      <c r="AO34" s="21">
        <v>1</v>
      </c>
      <c r="AP34" s="21">
        <v>3</v>
      </c>
      <c r="AQ34" s="21">
        <v>0.1</v>
      </c>
      <c r="AR34" s="21">
        <f t="shared" si="0"/>
        <v>1</v>
      </c>
    </row>
    <row r="35" spans="1:44" x14ac:dyDescent="0.25">
      <c r="A35" s="21">
        <v>0.77476051162790704</v>
      </c>
      <c r="B35" s="21">
        <v>-77.719517391304393</v>
      </c>
      <c r="C35" s="21" t="s">
        <v>71</v>
      </c>
      <c r="D35" s="21" t="s">
        <v>36</v>
      </c>
      <c r="E35" s="21" t="s">
        <v>37</v>
      </c>
      <c r="F35" s="21" t="s">
        <v>37</v>
      </c>
      <c r="G35" s="21" t="s">
        <v>37</v>
      </c>
      <c r="H35" s="21">
        <v>0</v>
      </c>
      <c r="I35" s="21">
        <v>0</v>
      </c>
      <c r="J35" s="21">
        <v>0</v>
      </c>
      <c r="K35" s="21">
        <v>0</v>
      </c>
      <c r="L35" s="21">
        <v>0</v>
      </c>
      <c r="M35" s="21">
        <v>0</v>
      </c>
      <c r="N35" s="21">
        <v>0</v>
      </c>
      <c r="O35" s="21">
        <v>0</v>
      </c>
      <c r="P35" s="21">
        <v>0</v>
      </c>
      <c r="Q35" s="21">
        <v>0</v>
      </c>
      <c r="R35" s="21">
        <v>0</v>
      </c>
      <c r="S35" s="21">
        <v>0</v>
      </c>
      <c r="T35" s="21">
        <v>0</v>
      </c>
      <c r="U35" s="21">
        <v>0</v>
      </c>
      <c r="V35" s="21">
        <v>0</v>
      </c>
      <c r="W35" s="21">
        <v>0</v>
      </c>
      <c r="X35" s="21">
        <v>0</v>
      </c>
      <c r="Y35" s="21">
        <v>0</v>
      </c>
      <c r="Z35" s="21">
        <v>0</v>
      </c>
      <c r="AA35" s="21">
        <v>0</v>
      </c>
      <c r="AB35" s="21">
        <v>0</v>
      </c>
      <c r="AC35" s="21">
        <v>0</v>
      </c>
      <c r="AD35" s="21">
        <v>0</v>
      </c>
      <c r="AE35" s="21">
        <v>0</v>
      </c>
      <c r="AF35" s="21">
        <v>0</v>
      </c>
      <c r="AG35" s="21">
        <v>0</v>
      </c>
      <c r="AH35" s="21">
        <v>0</v>
      </c>
      <c r="AI35" s="21">
        <v>0</v>
      </c>
      <c r="AJ35" s="21">
        <v>0</v>
      </c>
      <c r="AK35" s="21">
        <v>0</v>
      </c>
      <c r="AL35" s="21">
        <v>0</v>
      </c>
      <c r="AM35" s="21">
        <v>0</v>
      </c>
      <c r="AN35" s="21">
        <v>0</v>
      </c>
      <c r="AO35" s="21">
        <v>0</v>
      </c>
      <c r="AP35" s="21">
        <v>0</v>
      </c>
      <c r="AQ35" s="21">
        <v>0</v>
      </c>
      <c r="AR35" s="21">
        <f t="shared" si="0"/>
        <v>0</v>
      </c>
    </row>
    <row r="36" spans="1:44" x14ac:dyDescent="0.25">
      <c r="A36" s="21">
        <v>0.77476051162790704</v>
      </c>
      <c r="B36" s="21">
        <v>-77.629419565217304</v>
      </c>
      <c r="C36" s="21" t="s">
        <v>72</v>
      </c>
      <c r="D36" s="21" t="s">
        <v>36</v>
      </c>
      <c r="E36" s="21" t="s">
        <v>37</v>
      </c>
      <c r="F36" s="21" t="s">
        <v>37</v>
      </c>
      <c r="G36" s="21" t="s">
        <v>37</v>
      </c>
      <c r="H36" s="21">
        <v>0</v>
      </c>
      <c r="I36" s="21">
        <v>0</v>
      </c>
      <c r="J36" s="21">
        <v>0</v>
      </c>
      <c r="K36" s="21">
        <v>0</v>
      </c>
      <c r="L36" s="21">
        <v>0</v>
      </c>
      <c r="M36" s="21">
        <v>0</v>
      </c>
      <c r="N36" s="21">
        <v>0</v>
      </c>
      <c r="O36" s="21">
        <v>0</v>
      </c>
      <c r="P36" s="21">
        <v>0</v>
      </c>
      <c r="Q36" s="21">
        <v>0</v>
      </c>
      <c r="R36" s="21">
        <v>0</v>
      </c>
      <c r="S36" s="21">
        <v>0</v>
      </c>
      <c r="T36" s="21">
        <v>0</v>
      </c>
      <c r="U36" s="21">
        <v>0</v>
      </c>
      <c r="V36" s="21">
        <v>0</v>
      </c>
      <c r="W36" s="21">
        <v>0</v>
      </c>
      <c r="X36" s="21">
        <v>0</v>
      </c>
      <c r="Y36" s="21">
        <v>0</v>
      </c>
      <c r="Z36" s="21">
        <v>0</v>
      </c>
      <c r="AA36" s="21">
        <v>0</v>
      </c>
      <c r="AB36" s="21">
        <v>0</v>
      </c>
      <c r="AC36" s="21">
        <v>0</v>
      </c>
      <c r="AD36" s="21">
        <v>0</v>
      </c>
      <c r="AE36" s="21">
        <v>0</v>
      </c>
      <c r="AF36" s="21">
        <v>0</v>
      </c>
      <c r="AG36" s="21">
        <v>0</v>
      </c>
      <c r="AH36" s="21">
        <v>0</v>
      </c>
      <c r="AI36" s="21">
        <v>0</v>
      </c>
      <c r="AJ36" s="21">
        <v>0</v>
      </c>
      <c r="AK36" s="21">
        <v>0</v>
      </c>
      <c r="AL36" s="21">
        <v>0</v>
      </c>
      <c r="AM36" s="21">
        <v>0</v>
      </c>
      <c r="AN36" s="21">
        <v>0</v>
      </c>
      <c r="AO36" s="21">
        <v>0</v>
      </c>
      <c r="AP36" s="21">
        <v>0</v>
      </c>
      <c r="AQ36" s="21">
        <v>0</v>
      </c>
      <c r="AR36" s="21">
        <f t="shared" si="0"/>
        <v>0</v>
      </c>
    </row>
    <row r="37" spans="1:44" x14ac:dyDescent="0.25">
      <c r="A37" s="21">
        <v>0.68477747674418599</v>
      </c>
      <c r="B37" s="21">
        <v>-78.170006521739097</v>
      </c>
      <c r="C37" s="21" t="s">
        <v>73</v>
      </c>
      <c r="D37" s="21" t="s">
        <v>36</v>
      </c>
      <c r="E37" s="21" t="s">
        <v>56</v>
      </c>
      <c r="F37" s="21" t="s">
        <v>37</v>
      </c>
      <c r="G37" s="21" t="s">
        <v>37</v>
      </c>
      <c r="H37" s="21">
        <v>0</v>
      </c>
      <c r="I37" s="21">
        <v>0</v>
      </c>
      <c r="J37" s="21">
        <v>0</v>
      </c>
      <c r="K37" s="21">
        <v>0</v>
      </c>
      <c r="L37" s="21">
        <v>0</v>
      </c>
      <c r="M37" s="21">
        <v>0</v>
      </c>
      <c r="N37" s="21">
        <v>0</v>
      </c>
      <c r="O37" s="21">
        <v>0</v>
      </c>
      <c r="P37" s="21">
        <v>0</v>
      </c>
      <c r="Q37" s="21">
        <v>0</v>
      </c>
      <c r="R37" s="21">
        <v>0</v>
      </c>
      <c r="S37" s="21">
        <v>0</v>
      </c>
      <c r="T37" s="21">
        <v>0</v>
      </c>
      <c r="U37" s="21">
        <v>0</v>
      </c>
      <c r="V37" s="21">
        <v>0</v>
      </c>
      <c r="W37" s="21">
        <v>0</v>
      </c>
      <c r="X37" s="21">
        <v>0</v>
      </c>
      <c r="Y37" s="21">
        <v>0</v>
      </c>
      <c r="Z37" s="21">
        <v>0</v>
      </c>
      <c r="AA37" s="21">
        <v>0</v>
      </c>
      <c r="AB37" s="21">
        <v>0</v>
      </c>
      <c r="AC37" s="21">
        <v>0</v>
      </c>
      <c r="AD37" s="21">
        <v>0</v>
      </c>
      <c r="AE37" s="21">
        <v>0</v>
      </c>
      <c r="AF37" s="21">
        <v>0</v>
      </c>
      <c r="AG37" s="21">
        <v>0</v>
      </c>
      <c r="AH37" s="21">
        <v>0</v>
      </c>
      <c r="AI37" s="21">
        <v>0</v>
      </c>
      <c r="AJ37" s="21">
        <v>0</v>
      </c>
      <c r="AK37" s="21">
        <v>0</v>
      </c>
      <c r="AL37" s="21">
        <v>0</v>
      </c>
      <c r="AM37" s="21">
        <v>0</v>
      </c>
      <c r="AN37" s="21">
        <v>0</v>
      </c>
      <c r="AO37" s="21">
        <v>0</v>
      </c>
      <c r="AP37" s="21">
        <v>0</v>
      </c>
      <c r="AQ37" s="21">
        <v>0</v>
      </c>
      <c r="AR37" s="21">
        <f t="shared" si="0"/>
        <v>0</v>
      </c>
    </row>
    <row r="38" spans="1:44" x14ac:dyDescent="0.25">
      <c r="A38" s="21">
        <v>0.68477747674418599</v>
      </c>
      <c r="B38" s="21">
        <v>-78.079908695652094</v>
      </c>
      <c r="C38" s="21" t="s">
        <v>74</v>
      </c>
      <c r="D38" s="21" t="s">
        <v>36</v>
      </c>
      <c r="E38" s="21" t="s">
        <v>37</v>
      </c>
      <c r="F38" s="21" t="s">
        <v>37</v>
      </c>
      <c r="G38" s="21" t="s">
        <v>37</v>
      </c>
      <c r="H38" s="21">
        <v>0</v>
      </c>
      <c r="I38" s="21">
        <v>0</v>
      </c>
      <c r="J38" s="21">
        <v>0</v>
      </c>
      <c r="K38" s="21">
        <v>0</v>
      </c>
      <c r="L38" s="21">
        <v>0</v>
      </c>
      <c r="M38" s="21">
        <v>0</v>
      </c>
      <c r="N38" s="21">
        <v>0</v>
      </c>
      <c r="O38" s="21">
        <v>0</v>
      </c>
      <c r="P38" s="21">
        <v>0</v>
      </c>
      <c r="Q38" s="21">
        <v>0</v>
      </c>
      <c r="R38" s="21">
        <v>0</v>
      </c>
      <c r="S38" s="21">
        <v>0</v>
      </c>
      <c r="T38" s="21">
        <v>0</v>
      </c>
      <c r="U38" s="21">
        <v>0</v>
      </c>
      <c r="V38" s="21">
        <v>0</v>
      </c>
      <c r="W38" s="21">
        <v>0</v>
      </c>
      <c r="X38" s="21">
        <v>0</v>
      </c>
      <c r="Y38" s="21">
        <v>0</v>
      </c>
      <c r="Z38" s="21">
        <v>0</v>
      </c>
      <c r="AA38" s="21">
        <v>0</v>
      </c>
      <c r="AB38" s="21">
        <v>0</v>
      </c>
      <c r="AC38" s="21">
        <v>0</v>
      </c>
      <c r="AD38" s="21">
        <v>0</v>
      </c>
      <c r="AE38" s="21">
        <v>0</v>
      </c>
      <c r="AF38" s="21">
        <v>0</v>
      </c>
      <c r="AG38" s="21">
        <v>0</v>
      </c>
      <c r="AH38" s="21">
        <v>0</v>
      </c>
      <c r="AI38" s="21">
        <v>0</v>
      </c>
      <c r="AJ38" s="21">
        <v>0</v>
      </c>
      <c r="AK38" s="21">
        <v>0</v>
      </c>
      <c r="AL38" s="21">
        <v>0</v>
      </c>
      <c r="AM38" s="21">
        <v>0</v>
      </c>
      <c r="AN38" s="21">
        <v>0</v>
      </c>
      <c r="AO38" s="21">
        <v>0</v>
      </c>
      <c r="AP38" s="21">
        <v>0</v>
      </c>
      <c r="AQ38" s="21">
        <v>0</v>
      </c>
      <c r="AR38" s="21">
        <f t="shared" si="0"/>
        <v>0</v>
      </c>
    </row>
    <row r="39" spans="1:44" x14ac:dyDescent="0.25">
      <c r="A39" s="21">
        <v>0.68477747674418599</v>
      </c>
      <c r="B39" s="21">
        <v>-77.989810869565204</v>
      </c>
      <c r="C39" s="21" t="s">
        <v>75</v>
      </c>
      <c r="D39" s="21" t="s">
        <v>36</v>
      </c>
      <c r="E39" s="21" t="s">
        <v>37</v>
      </c>
      <c r="F39" s="21" t="s">
        <v>37</v>
      </c>
      <c r="G39" s="21" t="s">
        <v>37</v>
      </c>
      <c r="H39" s="21">
        <v>0</v>
      </c>
      <c r="I39" s="21">
        <v>0</v>
      </c>
      <c r="J39" s="21">
        <v>0</v>
      </c>
      <c r="K39" s="21">
        <v>0</v>
      </c>
      <c r="L39" s="21">
        <v>0</v>
      </c>
      <c r="M39" s="21">
        <v>0</v>
      </c>
      <c r="N39" s="21">
        <v>0</v>
      </c>
      <c r="O39" s="21">
        <v>0</v>
      </c>
      <c r="P39" s="21">
        <v>0</v>
      </c>
      <c r="Q39" s="21">
        <v>0</v>
      </c>
      <c r="R39" s="21">
        <v>0</v>
      </c>
      <c r="S39" s="21">
        <v>0</v>
      </c>
      <c r="T39" s="21">
        <v>0</v>
      </c>
      <c r="U39" s="21">
        <v>0</v>
      </c>
      <c r="V39" s="21">
        <v>0</v>
      </c>
      <c r="W39" s="21">
        <v>0</v>
      </c>
      <c r="X39" s="21">
        <v>0</v>
      </c>
      <c r="Y39" s="21">
        <v>0</v>
      </c>
      <c r="Z39" s="21">
        <v>0</v>
      </c>
      <c r="AA39" s="21">
        <v>0</v>
      </c>
      <c r="AB39" s="21">
        <v>0</v>
      </c>
      <c r="AC39" s="21">
        <v>0</v>
      </c>
      <c r="AD39" s="21">
        <v>0</v>
      </c>
      <c r="AE39" s="21">
        <v>0</v>
      </c>
      <c r="AF39" s="21">
        <v>0</v>
      </c>
      <c r="AG39" s="21">
        <v>0</v>
      </c>
      <c r="AH39" s="21">
        <v>0</v>
      </c>
      <c r="AI39" s="21">
        <v>0</v>
      </c>
      <c r="AJ39" s="21">
        <v>0</v>
      </c>
      <c r="AK39" s="21">
        <v>0</v>
      </c>
      <c r="AL39" s="21">
        <v>0</v>
      </c>
      <c r="AM39" s="21">
        <v>0</v>
      </c>
      <c r="AN39" s="21">
        <v>0</v>
      </c>
      <c r="AO39" s="21">
        <v>0</v>
      </c>
      <c r="AP39" s="21">
        <v>0</v>
      </c>
      <c r="AQ39" s="21">
        <v>0</v>
      </c>
      <c r="AR39" s="21">
        <f t="shared" si="0"/>
        <v>0</v>
      </c>
    </row>
    <row r="40" spans="1:44" x14ac:dyDescent="0.25">
      <c r="A40" s="21">
        <v>0.68477747674418599</v>
      </c>
      <c r="B40" s="21">
        <v>-77.899713043478201</v>
      </c>
      <c r="C40" s="21" t="s">
        <v>76</v>
      </c>
      <c r="D40" s="21" t="s">
        <v>36</v>
      </c>
      <c r="E40" s="21" t="s">
        <v>37</v>
      </c>
      <c r="F40" s="21" t="s">
        <v>37</v>
      </c>
      <c r="G40" s="21" t="s">
        <v>37</v>
      </c>
      <c r="H40" s="21">
        <v>0</v>
      </c>
      <c r="I40" s="21">
        <v>0</v>
      </c>
      <c r="J40" s="21">
        <v>0</v>
      </c>
      <c r="K40" s="21">
        <v>0</v>
      </c>
      <c r="L40" s="21">
        <v>0</v>
      </c>
      <c r="M40" s="21">
        <v>0</v>
      </c>
      <c r="N40" s="21">
        <v>0</v>
      </c>
      <c r="O40" s="21">
        <v>0</v>
      </c>
      <c r="P40" s="21">
        <v>0</v>
      </c>
      <c r="Q40" s="21">
        <v>0</v>
      </c>
      <c r="R40" s="21">
        <v>0</v>
      </c>
      <c r="S40" s="21">
        <v>0</v>
      </c>
      <c r="T40" s="21">
        <v>0</v>
      </c>
      <c r="U40" s="21">
        <v>0</v>
      </c>
      <c r="V40" s="21">
        <v>0</v>
      </c>
      <c r="W40" s="21">
        <v>0</v>
      </c>
      <c r="X40" s="21">
        <v>0</v>
      </c>
      <c r="Y40" s="21">
        <v>0</v>
      </c>
      <c r="Z40" s="21">
        <v>0</v>
      </c>
      <c r="AA40" s="21">
        <v>0</v>
      </c>
      <c r="AB40" s="21">
        <v>0</v>
      </c>
      <c r="AC40" s="21">
        <v>0</v>
      </c>
      <c r="AD40" s="21">
        <v>0</v>
      </c>
      <c r="AE40" s="21">
        <v>0</v>
      </c>
      <c r="AF40" s="21">
        <v>0</v>
      </c>
      <c r="AG40" s="21">
        <v>0</v>
      </c>
      <c r="AH40" s="21">
        <v>0</v>
      </c>
      <c r="AI40" s="21">
        <v>0</v>
      </c>
      <c r="AJ40" s="21">
        <v>0</v>
      </c>
      <c r="AK40" s="21">
        <v>0</v>
      </c>
      <c r="AL40" s="21">
        <v>0</v>
      </c>
      <c r="AM40" s="21">
        <v>0</v>
      </c>
      <c r="AN40" s="21">
        <v>0</v>
      </c>
      <c r="AO40" s="21">
        <v>0</v>
      </c>
      <c r="AP40" s="21">
        <v>0</v>
      </c>
      <c r="AQ40" s="21">
        <v>0</v>
      </c>
      <c r="AR40" s="21">
        <f t="shared" si="0"/>
        <v>0</v>
      </c>
    </row>
    <row r="41" spans="1:44" x14ac:dyDescent="0.25">
      <c r="A41" s="21">
        <v>0.68477747674418599</v>
      </c>
      <c r="B41" s="21">
        <v>-77.809615217391297</v>
      </c>
      <c r="C41" s="21" t="s">
        <v>77</v>
      </c>
      <c r="D41" s="21" t="s">
        <v>36</v>
      </c>
      <c r="E41" s="21" t="s">
        <v>37</v>
      </c>
      <c r="F41" s="21" t="s">
        <v>37</v>
      </c>
      <c r="G41" s="21" t="s">
        <v>37</v>
      </c>
      <c r="H41" s="21">
        <v>0</v>
      </c>
      <c r="I41" s="21">
        <v>0</v>
      </c>
      <c r="J41" s="21">
        <v>0</v>
      </c>
      <c r="K41" s="21">
        <v>2</v>
      </c>
      <c r="L41" s="21">
        <v>0</v>
      </c>
      <c r="M41" s="21">
        <v>0</v>
      </c>
      <c r="N41" s="21">
        <v>0</v>
      </c>
      <c r="O41" s="21">
        <v>0</v>
      </c>
      <c r="P41" s="21">
        <v>0</v>
      </c>
      <c r="Q41" s="21">
        <v>0</v>
      </c>
      <c r="R41" s="21">
        <v>0</v>
      </c>
      <c r="S41" s="21">
        <v>0</v>
      </c>
      <c r="T41" s="21">
        <v>3</v>
      </c>
      <c r="U41" s="21">
        <v>0</v>
      </c>
      <c r="V41" s="21">
        <v>0</v>
      </c>
      <c r="W41" s="21">
        <v>0</v>
      </c>
      <c r="X41" s="21">
        <v>0</v>
      </c>
      <c r="Y41" s="21">
        <v>0</v>
      </c>
      <c r="Z41" s="21">
        <v>0</v>
      </c>
      <c r="AA41" s="21">
        <v>0</v>
      </c>
      <c r="AB41" s="21">
        <v>0</v>
      </c>
      <c r="AC41" s="21">
        <v>3</v>
      </c>
      <c r="AD41" s="21">
        <v>0</v>
      </c>
      <c r="AE41" s="21">
        <v>3</v>
      </c>
      <c r="AF41" s="21">
        <v>2</v>
      </c>
      <c r="AG41" s="21">
        <v>0</v>
      </c>
      <c r="AH41" s="21">
        <v>0</v>
      </c>
      <c r="AI41" s="21">
        <v>0</v>
      </c>
      <c r="AJ41" s="21">
        <v>1</v>
      </c>
      <c r="AK41" s="21">
        <v>2</v>
      </c>
      <c r="AL41" s="21">
        <v>0</v>
      </c>
      <c r="AM41" s="21">
        <v>0</v>
      </c>
      <c r="AN41" s="21">
        <v>3</v>
      </c>
      <c r="AO41" s="21">
        <v>3</v>
      </c>
      <c r="AP41" s="21">
        <v>3</v>
      </c>
      <c r="AQ41" s="21">
        <v>0.1</v>
      </c>
      <c r="AR41" s="21">
        <f t="shared" si="0"/>
        <v>1</v>
      </c>
    </row>
    <row r="42" spans="1:44" x14ac:dyDescent="0.25">
      <c r="A42" s="21">
        <v>0.68477747674418599</v>
      </c>
      <c r="B42" s="21">
        <v>-77.719517391304393</v>
      </c>
      <c r="C42" s="21" t="s">
        <v>78</v>
      </c>
      <c r="D42" s="21" t="s">
        <v>36</v>
      </c>
      <c r="E42" s="21" t="s">
        <v>37</v>
      </c>
      <c r="F42" s="21" t="s">
        <v>37</v>
      </c>
      <c r="G42" s="21" t="s">
        <v>37</v>
      </c>
      <c r="H42" s="21">
        <v>0</v>
      </c>
      <c r="I42" s="21">
        <v>0</v>
      </c>
      <c r="J42" s="21">
        <v>0</v>
      </c>
      <c r="K42" s="21">
        <v>0</v>
      </c>
      <c r="L42" s="21">
        <v>0</v>
      </c>
      <c r="M42" s="21">
        <v>0</v>
      </c>
      <c r="N42" s="21">
        <v>0</v>
      </c>
      <c r="O42" s="21">
        <v>0</v>
      </c>
      <c r="P42" s="21">
        <v>0</v>
      </c>
      <c r="Q42" s="21">
        <v>0</v>
      </c>
      <c r="R42" s="21">
        <v>0</v>
      </c>
      <c r="S42" s="21">
        <v>0</v>
      </c>
      <c r="T42" s="21">
        <v>0</v>
      </c>
      <c r="U42" s="21">
        <v>0</v>
      </c>
      <c r="V42" s="21">
        <v>0</v>
      </c>
      <c r="W42" s="21">
        <v>0</v>
      </c>
      <c r="X42" s="21">
        <v>0</v>
      </c>
      <c r="Y42" s="21">
        <v>0</v>
      </c>
      <c r="Z42" s="21">
        <v>0</v>
      </c>
      <c r="AA42" s="21">
        <v>0</v>
      </c>
      <c r="AB42" s="21">
        <v>0</v>
      </c>
      <c r="AC42" s="21">
        <v>0</v>
      </c>
      <c r="AD42" s="21">
        <v>0</v>
      </c>
      <c r="AE42" s="21">
        <v>0</v>
      </c>
      <c r="AF42" s="21">
        <v>0</v>
      </c>
      <c r="AG42" s="21">
        <v>0</v>
      </c>
      <c r="AH42" s="21">
        <v>0</v>
      </c>
      <c r="AI42" s="21">
        <v>0</v>
      </c>
      <c r="AJ42" s="21">
        <v>0</v>
      </c>
      <c r="AK42" s="21">
        <v>0</v>
      </c>
      <c r="AL42" s="21">
        <v>0</v>
      </c>
      <c r="AM42" s="21">
        <v>0</v>
      </c>
      <c r="AN42" s="21">
        <v>0</v>
      </c>
      <c r="AO42" s="21">
        <v>0</v>
      </c>
      <c r="AP42" s="21">
        <v>0</v>
      </c>
      <c r="AQ42" s="21">
        <v>0</v>
      </c>
      <c r="AR42" s="21">
        <f t="shared" si="0"/>
        <v>0</v>
      </c>
    </row>
    <row r="43" spans="1:44" x14ac:dyDescent="0.25">
      <c r="A43" s="21">
        <v>0.68477747674418599</v>
      </c>
      <c r="B43" s="21">
        <v>-77.629419565217304</v>
      </c>
      <c r="C43" s="21" t="s">
        <v>79</v>
      </c>
      <c r="D43" s="21" t="s">
        <v>36</v>
      </c>
      <c r="E43" s="21" t="s">
        <v>37</v>
      </c>
      <c r="F43" s="21" t="s">
        <v>37</v>
      </c>
      <c r="G43" s="21" t="s">
        <v>37</v>
      </c>
      <c r="H43" s="21">
        <v>0</v>
      </c>
      <c r="I43" s="21">
        <v>0</v>
      </c>
      <c r="J43" s="21">
        <v>0</v>
      </c>
      <c r="K43" s="21">
        <v>0</v>
      </c>
      <c r="L43" s="21">
        <v>0</v>
      </c>
      <c r="M43" s="21">
        <v>0</v>
      </c>
      <c r="N43" s="21">
        <v>0</v>
      </c>
      <c r="O43" s="21">
        <v>0</v>
      </c>
      <c r="P43" s="21">
        <v>0</v>
      </c>
      <c r="Q43" s="21">
        <v>0</v>
      </c>
      <c r="R43" s="21">
        <v>0</v>
      </c>
      <c r="S43" s="21">
        <v>0</v>
      </c>
      <c r="T43" s="21">
        <v>0</v>
      </c>
      <c r="U43" s="21">
        <v>0</v>
      </c>
      <c r="V43" s="21">
        <v>0</v>
      </c>
      <c r="W43" s="21">
        <v>0</v>
      </c>
      <c r="X43" s="21">
        <v>0</v>
      </c>
      <c r="Y43" s="21">
        <v>0</v>
      </c>
      <c r="Z43" s="21">
        <v>0</v>
      </c>
      <c r="AA43" s="21">
        <v>0</v>
      </c>
      <c r="AB43" s="21">
        <v>0</v>
      </c>
      <c r="AC43" s="21">
        <v>0</v>
      </c>
      <c r="AD43" s="21">
        <v>0</v>
      </c>
      <c r="AE43" s="21">
        <v>0</v>
      </c>
      <c r="AF43" s="21">
        <v>0</v>
      </c>
      <c r="AG43" s="21">
        <v>0</v>
      </c>
      <c r="AH43" s="21">
        <v>0</v>
      </c>
      <c r="AI43" s="21">
        <v>0</v>
      </c>
      <c r="AJ43" s="21">
        <v>0</v>
      </c>
      <c r="AK43" s="21">
        <v>0</v>
      </c>
      <c r="AL43" s="21">
        <v>0</v>
      </c>
      <c r="AM43" s="21">
        <v>0</v>
      </c>
      <c r="AN43" s="21">
        <v>0</v>
      </c>
      <c r="AO43" s="21">
        <v>0</v>
      </c>
      <c r="AP43" s="21">
        <v>0</v>
      </c>
      <c r="AQ43" s="21">
        <v>0</v>
      </c>
      <c r="AR43" s="21">
        <f t="shared" si="0"/>
        <v>0</v>
      </c>
    </row>
    <row r="44" spans="1:44" x14ac:dyDescent="0.25">
      <c r="A44" s="21">
        <v>0.68477747674418599</v>
      </c>
      <c r="B44" s="21">
        <v>-77.539321739130401</v>
      </c>
      <c r="C44" s="21" t="s">
        <v>80</v>
      </c>
      <c r="D44" s="21" t="s">
        <v>36</v>
      </c>
      <c r="E44" s="21" t="s">
        <v>81</v>
      </c>
      <c r="F44" s="21" t="s">
        <v>37</v>
      </c>
      <c r="G44" s="21" t="s">
        <v>37</v>
      </c>
      <c r="H44" s="21">
        <v>0</v>
      </c>
      <c r="I44" s="21">
        <v>0</v>
      </c>
      <c r="J44" s="21">
        <v>0</v>
      </c>
      <c r="K44" s="21">
        <v>0</v>
      </c>
      <c r="L44" s="21">
        <v>0</v>
      </c>
      <c r="M44" s="21">
        <v>0</v>
      </c>
      <c r="N44" s="21">
        <v>0</v>
      </c>
      <c r="O44" s="21">
        <v>0</v>
      </c>
      <c r="P44" s="21">
        <v>0</v>
      </c>
      <c r="Q44" s="21">
        <v>0</v>
      </c>
      <c r="R44" s="21">
        <v>0</v>
      </c>
      <c r="S44" s="21">
        <v>0</v>
      </c>
      <c r="T44" s="21">
        <v>0</v>
      </c>
      <c r="U44" s="21">
        <v>0</v>
      </c>
      <c r="V44" s="21">
        <v>0</v>
      </c>
      <c r="W44" s="21">
        <v>0</v>
      </c>
      <c r="X44" s="21">
        <v>0</v>
      </c>
      <c r="Y44" s="21">
        <v>0</v>
      </c>
      <c r="Z44" s="21">
        <v>0</v>
      </c>
      <c r="AA44" s="21">
        <v>0</v>
      </c>
      <c r="AB44" s="21">
        <v>0</v>
      </c>
      <c r="AC44" s="21">
        <v>0</v>
      </c>
      <c r="AD44" s="21">
        <v>0</v>
      </c>
      <c r="AE44" s="21">
        <v>0</v>
      </c>
      <c r="AF44" s="21">
        <v>0</v>
      </c>
      <c r="AG44" s="21">
        <v>0</v>
      </c>
      <c r="AH44" s="21">
        <v>0</v>
      </c>
      <c r="AI44" s="21">
        <v>0</v>
      </c>
      <c r="AJ44" s="21">
        <v>0</v>
      </c>
      <c r="AK44" s="21">
        <v>0</v>
      </c>
      <c r="AL44" s="21">
        <v>0</v>
      </c>
      <c r="AM44" s="21">
        <v>0</v>
      </c>
      <c r="AN44" s="21">
        <v>0</v>
      </c>
      <c r="AO44" s="21">
        <v>0</v>
      </c>
      <c r="AP44" s="21">
        <v>0</v>
      </c>
      <c r="AQ44" s="21">
        <v>0</v>
      </c>
      <c r="AR44" s="21">
        <f t="shared" si="0"/>
        <v>0</v>
      </c>
    </row>
    <row r="45" spans="1:44" x14ac:dyDescent="0.25">
      <c r="A45" s="21">
        <v>0.59479444186046504</v>
      </c>
      <c r="B45" s="21">
        <v>-78.170006521739097</v>
      </c>
      <c r="C45" s="21" t="s">
        <v>82</v>
      </c>
      <c r="D45" s="21" t="s">
        <v>56</v>
      </c>
      <c r="E45" s="21" t="s">
        <v>36</v>
      </c>
      <c r="F45" s="21" t="s">
        <v>37</v>
      </c>
      <c r="G45" s="21" t="s">
        <v>37</v>
      </c>
      <c r="H45" s="21">
        <v>0</v>
      </c>
      <c r="I45" s="21">
        <v>0</v>
      </c>
      <c r="J45" s="21">
        <v>0</v>
      </c>
      <c r="K45" s="21">
        <v>0</v>
      </c>
      <c r="L45" s="21">
        <v>0</v>
      </c>
      <c r="M45" s="21">
        <v>0</v>
      </c>
      <c r="N45" s="21">
        <v>0</v>
      </c>
      <c r="O45" s="21">
        <v>0</v>
      </c>
      <c r="P45" s="21">
        <v>0</v>
      </c>
      <c r="Q45" s="21">
        <v>0</v>
      </c>
      <c r="R45" s="21">
        <v>0</v>
      </c>
      <c r="S45" s="21">
        <v>0</v>
      </c>
      <c r="T45" s="21">
        <v>0</v>
      </c>
      <c r="U45" s="21">
        <v>0</v>
      </c>
      <c r="V45" s="21">
        <v>0</v>
      </c>
      <c r="W45" s="21">
        <v>0</v>
      </c>
      <c r="X45" s="21">
        <v>0</v>
      </c>
      <c r="Y45" s="21">
        <v>0</v>
      </c>
      <c r="Z45" s="21">
        <v>0</v>
      </c>
      <c r="AA45" s="21">
        <v>0</v>
      </c>
      <c r="AB45" s="21">
        <v>0</v>
      </c>
      <c r="AC45" s="21">
        <v>0</v>
      </c>
      <c r="AD45" s="21">
        <v>0</v>
      </c>
      <c r="AE45" s="21">
        <v>0</v>
      </c>
      <c r="AF45" s="21">
        <v>0</v>
      </c>
      <c r="AG45" s="21">
        <v>0</v>
      </c>
      <c r="AH45" s="21">
        <v>0</v>
      </c>
      <c r="AI45" s="21">
        <v>0</v>
      </c>
      <c r="AJ45" s="21">
        <v>0</v>
      </c>
      <c r="AK45" s="21">
        <v>0</v>
      </c>
      <c r="AL45" s="21">
        <v>0</v>
      </c>
      <c r="AM45" s="21">
        <v>0</v>
      </c>
      <c r="AN45" s="21">
        <v>0</v>
      </c>
      <c r="AO45" s="21">
        <v>0</v>
      </c>
      <c r="AP45" s="21">
        <v>0</v>
      </c>
      <c r="AQ45" s="21">
        <v>0</v>
      </c>
      <c r="AR45" s="21">
        <f t="shared" si="0"/>
        <v>0</v>
      </c>
    </row>
    <row r="46" spans="1:44" x14ac:dyDescent="0.25">
      <c r="A46" s="21">
        <v>0.59479444186046504</v>
      </c>
      <c r="B46" s="21">
        <v>-78.079908695652094</v>
      </c>
      <c r="C46" s="21" t="s">
        <v>83</v>
      </c>
      <c r="D46" s="21" t="s">
        <v>36</v>
      </c>
      <c r="E46" s="21" t="s">
        <v>37</v>
      </c>
      <c r="F46" s="21" t="s">
        <v>37</v>
      </c>
      <c r="G46" s="21" t="s">
        <v>37</v>
      </c>
      <c r="H46" s="21">
        <v>0</v>
      </c>
      <c r="I46" s="21">
        <v>0</v>
      </c>
      <c r="J46" s="21">
        <v>0</v>
      </c>
      <c r="K46" s="21">
        <v>0</v>
      </c>
      <c r="L46" s="21">
        <v>0</v>
      </c>
      <c r="M46" s="21">
        <v>0</v>
      </c>
      <c r="N46" s="21">
        <v>0</v>
      </c>
      <c r="O46" s="21">
        <v>0</v>
      </c>
      <c r="P46" s="21">
        <v>0</v>
      </c>
      <c r="Q46" s="21">
        <v>0</v>
      </c>
      <c r="R46" s="21">
        <v>0</v>
      </c>
      <c r="S46" s="21">
        <v>0</v>
      </c>
      <c r="T46" s="21">
        <v>0</v>
      </c>
      <c r="U46" s="21">
        <v>0</v>
      </c>
      <c r="V46" s="21">
        <v>0</v>
      </c>
      <c r="W46" s="21">
        <v>0</v>
      </c>
      <c r="X46" s="21">
        <v>0</v>
      </c>
      <c r="Y46" s="21">
        <v>0</v>
      </c>
      <c r="Z46" s="21">
        <v>0</v>
      </c>
      <c r="AA46" s="21">
        <v>0</v>
      </c>
      <c r="AB46" s="21">
        <v>0</v>
      </c>
      <c r="AC46" s="21">
        <v>0</v>
      </c>
      <c r="AD46" s="21">
        <v>0</v>
      </c>
      <c r="AE46" s="21">
        <v>0</v>
      </c>
      <c r="AF46" s="21">
        <v>0</v>
      </c>
      <c r="AG46" s="21">
        <v>0</v>
      </c>
      <c r="AH46" s="21">
        <v>0</v>
      </c>
      <c r="AI46" s="21">
        <v>0</v>
      </c>
      <c r="AJ46" s="21">
        <v>0</v>
      </c>
      <c r="AK46" s="21">
        <v>0</v>
      </c>
      <c r="AL46" s="21">
        <v>0</v>
      </c>
      <c r="AM46" s="21">
        <v>0</v>
      </c>
      <c r="AN46" s="21">
        <v>0</v>
      </c>
      <c r="AO46" s="21">
        <v>0</v>
      </c>
      <c r="AP46" s="21">
        <v>0</v>
      </c>
      <c r="AQ46" s="21">
        <v>0</v>
      </c>
      <c r="AR46" s="21">
        <f t="shared" si="0"/>
        <v>0</v>
      </c>
    </row>
    <row r="47" spans="1:44" x14ac:dyDescent="0.25">
      <c r="A47" s="21">
        <v>0.59479444186046504</v>
      </c>
      <c r="B47" s="21">
        <v>-77.989810869565204</v>
      </c>
      <c r="C47" s="21" t="s">
        <v>84</v>
      </c>
      <c r="D47" s="21" t="s">
        <v>36</v>
      </c>
      <c r="E47" s="21" t="s">
        <v>37</v>
      </c>
      <c r="F47" s="21" t="s">
        <v>37</v>
      </c>
      <c r="G47" s="21" t="s">
        <v>37</v>
      </c>
      <c r="H47" s="21">
        <v>0</v>
      </c>
      <c r="I47" s="21">
        <v>0</v>
      </c>
      <c r="J47" s="21">
        <v>0</v>
      </c>
      <c r="K47" s="21">
        <v>0</v>
      </c>
      <c r="L47" s="21">
        <v>0</v>
      </c>
      <c r="M47" s="21">
        <v>0</v>
      </c>
      <c r="N47" s="21">
        <v>0</v>
      </c>
      <c r="O47" s="21">
        <v>0</v>
      </c>
      <c r="P47" s="21">
        <v>0</v>
      </c>
      <c r="Q47" s="21">
        <v>0</v>
      </c>
      <c r="R47" s="21">
        <v>0</v>
      </c>
      <c r="S47" s="21">
        <v>0</v>
      </c>
      <c r="T47" s="21">
        <v>0</v>
      </c>
      <c r="U47" s="21">
        <v>0</v>
      </c>
      <c r="V47" s="21">
        <v>0</v>
      </c>
      <c r="W47" s="21">
        <v>0</v>
      </c>
      <c r="X47" s="21">
        <v>0</v>
      </c>
      <c r="Y47" s="21">
        <v>0</v>
      </c>
      <c r="Z47" s="21">
        <v>0</v>
      </c>
      <c r="AA47" s="21">
        <v>0</v>
      </c>
      <c r="AB47" s="21">
        <v>0</v>
      </c>
      <c r="AC47" s="21">
        <v>0</v>
      </c>
      <c r="AD47" s="21">
        <v>0</v>
      </c>
      <c r="AE47" s="21">
        <v>0</v>
      </c>
      <c r="AF47" s="21">
        <v>0</v>
      </c>
      <c r="AG47" s="21">
        <v>0</v>
      </c>
      <c r="AH47" s="21">
        <v>0</v>
      </c>
      <c r="AI47" s="21">
        <v>0</v>
      </c>
      <c r="AJ47" s="21">
        <v>0</v>
      </c>
      <c r="AK47" s="21">
        <v>0</v>
      </c>
      <c r="AL47" s="21">
        <v>0</v>
      </c>
      <c r="AM47" s="21">
        <v>0</v>
      </c>
      <c r="AN47" s="21">
        <v>0</v>
      </c>
      <c r="AO47" s="21">
        <v>0</v>
      </c>
      <c r="AP47" s="21">
        <v>0</v>
      </c>
      <c r="AQ47" s="21">
        <v>0</v>
      </c>
      <c r="AR47" s="21">
        <f>ROUND(AVERAGE(H47:AP47),0)</f>
        <v>0</v>
      </c>
    </row>
    <row r="48" spans="1:44" x14ac:dyDescent="0.25">
      <c r="A48" s="21">
        <v>0.59479444186046504</v>
      </c>
      <c r="B48" s="21">
        <v>-77.899713043478201</v>
      </c>
      <c r="C48" s="21" t="s">
        <v>85</v>
      </c>
      <c r="D48" s="21" t="s">
        <v>36</v>
      </c>
      <c r="E48" s="21" t="s">
        <v>37</v>
      </c>
      <c r="F48" s="21" t="s">
        <v>37</v>
      </c>
      <c r="G48" s="21" t="s">
        <v>37</v>
      </c>
      <c r="H48" s="21">
        <v>0</v>
      </c>
      <c r="I48" s="21">
        <v>0</v>
      </c>
      <c r="J48" s="21">
        <v>0</v>
      </c>
      <c r="K48" s="21">
        <v>0</v>
      </c>
      <c r="L48" s="21">
        <v>0</v>
      </c>
      <c r="M48" s="21">
        <v>0</v>
      </c>
      <c r="N48" s="21">
        <v>0</v>
      </c>
      <c r="O48" s="21">
        <v>0</v>
      </c>
      <c r="P48" s="21">
        <v>0</v>
      </c>
      <c r="Q48" s="21">
        <v>0</v>
      </c>
      <c r="R48" s="21">
        <v>0</v>
      </c>
      <c r="S48" s="21">
        <v>0</v>
      </c>
      <c r="T48" s="21">
        <v>0</v>
      </c>
      <c r="U48" s="21">
        <v>0</v>
      </c>
      <c r="V48" s="21">
        <v>0</v>
      </c>
      <c r="W48" s="21">
        <v>0</v>
      </c>
      <c r="X48" s="21">
        <v>0</v>
      </c>
      <c r="Y48" s="21">
        <v>0</v>
      </c>
      <c r="Z48" s="21">
        <v>0</v>
      </c>
      <c r="AA48" s="21">
        <v>0</v>
      </c>
      <c r="AB48" s="21">
        <v>0</v>
      </c>
      <c r="AC48" s="21">
        <v>0</v>
      </c>
      <c r="AD48" s="21">
        <v>0</v>
      </c>
      <c r="AE48" s="21">
        <v>0</v>
      </c>
      <c r="AF48" s="21">
        <v>0</v>
      </c>
      <c r="AG48" s="21">
        <v>0</v>
      </c>
      <c r="AH48" s="21">
        <v>0</v>
      </c>
      <c r="AI48" s="21">
        <v>0</v>
      </c>
      <c r="AJ48" s="21">
        <v>0</v>
      </c>
      <c r="AK48" s="21">
        <v>0</v>
      </c>
      <c r="AL48" s="21">
        <v>0</v>
      </c>
      <c r="AM48" s="21">
        <v>0</v>
      </c>
      <c r="AN48" s="21">
        <v>0</v>
      </c>
      <c r="AO48" s="21">
        <v>0</v>
      </c>
      <c r="AP48" s="21">
        <v>0</v>
      </c>
      <c r="AQ48" s="21">
        <v>0</v>
      </c>
      <c r="AR48" s="21">
        <f t="shared" si="0"/>
        <v>0</v>
      </c>
    </row>
    <row r="49" spans="1:44" x14ac:dyDescent="0.25">
      <c r="A49" s="21">
        <v>0.59479444186046504</v>
      </c>
      <c r="B49" s="21">
        <v>-77.809615217391297</v>
      </c>
      <c r="C49" s="21" t="s">
        <v>86</v>
      </c>
      <c r="D49" s="21" t="s">
        <v>36</v>
      </c>
      <c r="E49" s="21" t="s">
        <v>37</v>
      </c>
      <c r="F49" s="21" t="s">
        <v>37</v>
      </c>
      <c r="G49" s="21" t="s">
        <v>37</v>
      </c>
      <c r="H49" s="21">
        <v>0</v>
      </c>
      <c r="I49" s="21">
        <v>0</v>
      </c>
      <c r="J49" s="21">
        <v>0</v>
      </c>
      <c r="K49" s="21">
        <v>0</v>
      </c>
      <c r="L49" s="21">
        <v>0</v>
      </c>
      <c r="M49" s="21">
        <v>0</v>
      </c>
      <c r="N49" s="21">
        <v>0</v>
      </c>
      <c r="O49" s="21">
        <v>0</v>
      </c>
      <c r="P49" s="21">
        <v>0</v>
      </c>
      <c r="Q49" s="21">
        <v>0</v>
      </c>
      <c r="R49" s="21">
        <v>0</v>
      </c>
      <c r="S49" s="21">
        <v>0</v>
      </c>
      <c r="T49" s="21">
        <v>0</v>
      </c>
      <c r="U49" s="21">
        <v>0</v>
      </c>
      <c r="V49" s="21">
        <v>0</v>
      </c>
      <c r="W49" s="21">
        <v>0</v>
      </c>
      <c r="X49" s="21">
        <v>0</v>
      </c>
      <c r="Y49" s="21">
        <v>0</v>
      </c>
      <c r="Z49" s="21">
        <v>0</v>
      </c>
      <c r="AA49" s="21">
        <v>0</v>
      </c>
      <c r="AB49" s="21">
        <v>0</v>
      </c>
      <c r="AC49" s="21">
        <v>0</v>
      </c>
      <c r="AD49" s="21">
        <v>0</v>
      </c>
      <c r="AE49" s="21">
        <v>0</v>
      </c>
      <c r="AF49" s="21">
        <v>0</v>
      </c>
      <c r="AG49" s="21">
        <v>0</v>
      </c>
      <c r="AH49" s="21">
        <v>0</v>
      </c>
      <c r="AI49" s="21">
        <v>0</v>
      </c>
      <c r="AJ49" s="21">
        <v>0</v>
      </c>
      <c r="AK49" s="21">
        <v>0</v>
      </c>
      <c r="AL49" s="21">
        <v>0</v>
      </c>
      <c r="AM49" s="21">
        <v>0</v>
      </c>
      <c r="AN49" s="21">
        <v>0</v>
      </c>
      <c r="AO49" s="21">
        <v>0</v>
      </c>
      <c r="AP49" s="21">
        <v>0</v>
      </c>
      <c r="AQ49" s="21">
        <v>0</v>
      </c>
      <c r="AR49" s="21">
        <f t="shared" si="0"/>
        <v>0</v>
      </c>
    </row>
    <row r="50" spans="1:44" x14ac:dyDescent="0.25">
      <c r="A50" s="21">
        <v>0.59479444186046504</v>
      </c>
      <c r="B50" s="21">
        <v>-77.719517391304393</v>
      </c>
      <c r="C50" s="21" t="s">
        <v>87</v>
      </c>
      <c r="D50" s="21" t="s">
        <v>36</v>
      </c>
      <c r="E50" s="21" t="s">
        <v>81</v>
      </c>
      <c r="F50" s="21" t="s">
        <v>37</v>
      </c>
      <c r="G50" s="21" t="s">
        <v>37</v>
      </c>
      <c r="H50" s="21">
        <v>0</v>
      </c>
      <c r="I50" s="21">
        <v>0</v>
      </c>
      <c r="J50" s="21">
        <v>0</v>
      </c>
      <c r="K50" s="21">
        <v>0</v>
      </c>
      <c r="L50" s="21">
        <v>0</v>
      </c>
      <c r="M50" s="21">
        <v>0</v>
      </c>
      <c r="N50" s="21">
        <v>0</v>
      </c>
      <c r="O50" s="21">
        <v>0</v>
      </c>
      <c r="P50" s="21">
        <v>0</v>
      </c>
      <c r="Q50" s="21">
        <v>0</v>
      </c>
      <c r="R50" s="21">
        <v>0</v>
      </c>
      <c r="S50" s="21">
        <v>0</v>
      </c>
      <c r="T50" s="21">
        <v>0</v>
      </c>
      <c r="U50" s="21">
        <v>0</v>
      </c>
      <c r="V50" s="21">
        <v>0</v>
      </c>
      <c r="W50" s="21">
        <v>0</v>
      </c>
      <c r="X50" s="21">
        <v>0</v>
      </c>
      <c r="Y50" s="21">
        <v>0</v>
      </c>
      <c r="Z50" s="21">
        <v>0</v>
      </c>
      <c r="AA50" s="21">
        <v>0</v>
      </c>
      <c r="AB50" s="21">
        <v>0</v>
      </c>
      <c r="AC50" s="21">
        <v>0</v>
      </c>
      <c r="AD50" s="21">
        <v>0</v>
      </c>
      <c r="AE50" s="21">
        <v>0</v>
      </c>
      <c r="AF50" s="21">
        <v>0</v>
      </c>
      <c r="AG50" s="21">
        <v>0</v>
      </c>
      <c r="AH50" s="21">
        <v>0</v>
      </c>
      <c r="AI50" s="21">
        <v>0</v>
      </c>
      <c r="AJ50" s="21">
        <v>0</v>
      </c>
      <c r="AK50" s="21">
        <v>0</v>
      </c>
      <c r="AL50" s="21">
        <v>0</v>
      </c>
      <c r="AM50" s="21">
        <v>0</v>
      </c>
      <c r="AN50" s="21">
        <v>0</v>
      </c>
      <c r="AO50" s="21">
        <v>0</v>
      </c>
      <c r="AP50" s="21">
        <v>0</v>
      </c>
      <c r="AQ50" s="21">
        <v>0</v>
      </c>
      <c r="AR50" s="21">
        <f t="shared" si="0"/>
        <v>0</v>
      </c>
    </row>
    <row r="51" spans="1:44" x14ac:dyDescent="0.25">
      <c r="A51" s="21">
        <v>0.59479444186046504</v>
      </c>
      <c r="B51" s="21">
        <v>-77.629419565217304</v>
      </c>
      <c r="C51" s="21" t="s">
        <v>88</v>
      </c>
      <c r="D51" s="21" t="s">
        <v>81</v>
      </c>
      <c r="E51" s="21" t="s">
        <v>36</v>
      </c>
      <c r="F51" s="21" t="s">
        <v>37</v>
      </c>
      <c r="G51" s="21" t="s">
        <v>37</v>
      </c>
      <c r="H51" s="21">
        <v>0</v>
      </c>
      <c r="I51" s="21">
        <v>0</v>
      </c>
      <c r="J51" s="21">
        <v>0</v>
      </c>
      <c r="K51" s="21">
        <v>0</v>
      </c>
      <c r="L51" s="21">
        <v>0</v>
      </c>
      <c r="M51" s="21">
        <v>0</v>
      </c>
      <c r="N51" s="21">
        <v>0</v>
      </c>
      <c r="O51" s="21">
        <v>0</v>
      </c>
      <c r="P51" s="21">
        <v>0</v>
      </c>
      <c r="Q51" s="21">
        <v>0</v>
      </c>
      <c r="R51" s="21">
        <v>0</v>
      </c>
      <c r="S51" s="21">
        <v>0</v>
      </c>
      <c r="T51" s="21">
        <v>0</v>
      </c>
      <c r="U51" s="21">
        <v>0</v>
      </c>
      <c r="V51" s="21">
        <v>0</v>
      </c>
      <c r="W51" s="21">
        <v>0</v>
      </c>
      <c r="X51" s="21">
        <v>0</v>
      </c>
      <c r="Y51" s="21">
        <v>0</v>
      </c>
      <c r="Z51" s="21">
        <v>0</v>
      </c>
      <c r="AA51" s="21">
        <v>0</v>
      </c>
      <c r="AB51" s="21">
        <v>0</v>
      </c>
      <c r="AC51" s="21">
        <v>0</v>
      </c>
      <c r="AD51" s="21">
        <v>0</v>
      </c>
      <c r="AE51" s="21">
        <v>0</v>
      </c>
      <c r="AF51" s="21">
        <v>0</v>
      </c>
      <c r="AG51" s="21">
        <v>0</v>
      </c>
      <c r="AH51" s="21">
        <v>0</v>
      </c>
      <c r="AI51" s="21">
        <v>0</v>
      </c>
      <c r="AJ51" s="21">
        <v>0</v>
      </c>
      <c r="AK51" s="21">
        <v>0</v>
      </c>
      <c r="AL51" s="21">
        <v>0</v>
      </c>
      <c r="AM51" s="21">
        <v>0</v>
      </c>
      <c r="AN51" s="21">
        <v>0</v>
      </c>
      <c r="AO51" s="21">
        <v>0</v>
      </c>
      <c r="AP51" s="21">
        <v>0</v>
      </c>
      <c r="AQ51" s="21">
        <v>0</v>
      </c>
      <c r="AR51" s="21">
        <f t="shared" si="0"/>
        <v>0</v>
      </c>
    </row>
    <row r="52" spans="1:44" x14ac:dyDescent="0.25">
      <c r="A52" s="21">
        <v>0.50481140697674398</v>
      </c>
      <c r="B52" s="21">
        <v>-78.079908695652094</v>
      </c>
      <c r="C52" s="21" t="s">
        <v>89</v>
      </c>
      <c r="D52" s="21" t="s">
        <v>36</v>
      </c>
      <c r="E52" s="21" t="s">
        <v>56</v>
      </c>
      <c r="F52" s="21" t="s">
        <v>37</v>
      </c>
      <c r="G52" s="21" t="s">
        <v>37</v>
      </c>
      <c r="H52" s="21">
        <v>0</v>
      </c>
      <c r="I52" s="21">
        <v>0</v>
      </c>
      <c r="J52" s="21">
        <v>0</v>
      </c>
      <c r="K52" s="21">
        <v>0</v>
      </c>
      <c r="L52" s="21">
        <v>0</v>
      </c>
      <c r="M52" s="21">
        <v>0</v>
      </c>
      <c r="N52" s="21">
        <v>0</v>
      </c>
      <c r="O52" s="21">
        <v>0</v>
      </c>
      <c r="P52" s="21">
        <v>0</v>
      </c>
      <c r="Q52" s="21">
        <v>0</v>
      </c>
      <c r="R52" s="21">
        <v>0</v>
      </c>
      <c r="S52" s="21">
        <v>0</v>
      </c>
      <c r="T52" s="21">
        <v>0</v>
      </c>
      <c r="U52" s="21">
        <v>0</v>
      </c>
      <c r="V52" s="21">
        <v>0</v>
      </c>
      <c r="W52" s="21">
        <v>0</v>
      </c>
      <c r="X52" s="21">
        <v>0</v>
      </c>
      <c r="Y52" s="21">
        <v>0</v>
      </c>
      <c r="Z52" s="21">
        <v>0</v>
      </c>
      <c r="AA52" s="21">
        <v>0</v>
      </c>
      <c r="AB52" s="21">
        <v>0</v>
      </c>
      <c r="AC52" s="21">
        <v>0</v>
      </c>
      <c r="AD52" s="21">
        <v>0</v>
      </c>
      <c r="AE52" s="21">
        <v>0</v>
      </c>
      <c r="AF52" s="21">
        <v>0</v>
      </c>
      <c r="AG52" s="21">
        <v>0</v>
      </c>
      <c r="AH52" s="21">
        <v>0</v>
      </c>
      <c r="AI52" s="21">
        <v>0</v>
      </c>
      <c r="AJ52" s="21">
        <v>0</v>
      </c>
      <c r="AK52" s="21">
        <v>0</v>
      </c>
      <c r="AL52" s="21">
        <v>0</v>
      </c>
      <c r="AM52" s="21">
        <v>0</v>
      </c>
      <c r="AN52" s="21">
        <v>0</v>
      </c>
      <c r="AO52" s="21">
        <v>0</v>
      </c>
      <c r="AP52" s="21">
        <v>0</v>
      </c>
      <c r="AQ52" s="21">
        <v>0</v>
      </c>
      <c r="AR52" s="21">
        <f t="shared" si="0"/>
        <v>0</v>
      </c>
    </row>
    <row r="53" spans="1:44" x14ac:dyDescent="0.25">
      <c r="A53" s="21">
        <v>0.50481140697674398</v>
      </c>
      <c r="B53" s="21">
        <v>-77.989810869565204</v>
      </c>
      <c r="C53" s="21" t="s">
        <v>90</v>
      </c>
      <c r="D53" s="21" t="s">
        <v>36</v>
      </c>
      <c r="E53" s="21" t="s">
        <v>56</v>
      </c>
      <c r="F53" s="21" t="s">
        <v>37</v>
      </c>
      <c r="G53" s="21" t="s">
        <v>37</v>
      </c>
      <c r="H53" s="21">
        <v>0</v>
      </c>
      <c r="I53" s="21">
        <v>0</v>
      </c>
      <c r="J53" s="21">
        <v>0</v>
      </c>
      <c r="K53" s="21">
        <v>0</v>
      </c>
      <c r="L53" s="21">
        <v>0</v>
      </c>
      <c r="M53" s="21">
        <v>0</v>
      </c>
      <c r="N53" s="21">
        <v>0</v>
      </c>
      <c r="O53" s="21">
        <v>0</v>
      </c>
      <c r="P53" s="21">
        <v>0</v>
      </c>
      <c r="Q53" s="21">
        <v>0</v>
      </c>
      <c r="R53" s="21">
        <v>0</v>
      </c>
      <c r="S53" s="21">
        <v>0</v>
      </c>
      <c r="T53" s="21">
        <v>0</v>
      </c>
      <c r="U53" s="21">
        <v>0</v>
      </c>
      <c r="V53" s="21">
        <v>0</v>
      </c>
      <c r="W53" s="21">
        <v>0</v>
      </c>
      <c r="X53" s="21">
        <v>0</v>
      </c>
      <c r="Y53" s="21">
        <v>0</v>
      </c>
      <c r="Z53" s="21">
        <v>0</v>
      </c>
      <c r="AA53" s="21">
        <v>0</v>
      </c>
      <c r="AB53" s="21">
        <v>0</v>
      </c>
      <c r="AC53" s="21">
        <v>0</v>
      </c>
      <c r="AD53" s="21">
        <v>0</v>
      </c>
      <c r="AE53" s="21">
        <v>0</v>
      </c>
      <c r="AF53" s="21">
        <v>0</v>
      </c>
      <c r="AG53" s="21">
        <v>0</v>
      </c>
      <c r="AH53" s="21">
        <v>0</v>
      </c>
      <c r="AI53" s="21">
        <v>0</v>
      </c>
      <c r="AJ53" s="21">
        <v>0</v>
      </c>
      <c r="AK53" s="21">
        <v>0</v>
      </c>
      <c r="AL53" s="21">
        <v>0</v>
      </c>
      <c r="AM53" s="21">
        <v>0</v>
      </c>
      <c r="AN53" s="21">
        <v>0</v>
      </c>
      <c r="AO53" s="21">
        <v>0</v>
      </c>
      <c r="AP53" s="21">
        <v>0</v>
      </c>
      <c r="AQ53" s="21">
        <v>0</v>
      </c>
      <c r="AR53" s="21">
        <f t="shared" si="0"/>
        <v>0</v>
      </c>
    </row>
    <row r="54" spans="1:44" x14ac:dyDescent="0.25">
      <c r="A54" s="21">
        <v>0.50481140697674398</v>
      </c>
      <c r="B54" s="21">
        <v>-77.899713043478201</v>
      </c>
      <c r="C54" s="21" t="s">
        <v>91</v>
      </c>
      <c r="D54" s="21" t="s">
        <v>36</v>
      </c>
      <c r="E54" s="21" t="s">
        <v>37</v>
      </c>
      <c r="F54" s="21" t="s">
        <v>37</v>
      </c>
      <c r="G54" s="21" t="s">
        <v>37</v>
      </c>
      <c r="H54" s="21">
        <v>0</v>
      </c>
      <c r="I54" s="21">
        <v>0</v>
      </c>
      <c r="J54" s="21">
        <v>0</v>
      </c>
      <c r="K54" s="21">
        <v>0</v>
      </c>
      <c r="L54" s="21">
        <v>0</v>
      </c>
      <c r="M54" s="21">
        <v>0</v>
      </c>
      <c r="N54" s="21">
        <v>0</v>
      </c>
      <c r="O54" s="21">
        <v>0</v>
      </c>
      <c r="P54" s="21">
        <v>0</v>
      </c>
      <c r="Q54" s="21">
        <v>0</v>
      </c>
      <c r="R54" s="21">
        <v>0</v>
      </c>
      <c r="S54" s="21">
        <v>0</v>
      </c>
      <c r="T54" s="21">
        <v>0</v>
      </c>
      <c r="U54" s="21">
        <v>0</v>
      </c>
      <c r="V54" s="21">
        <v>0</v>
      </c>
      <c r="W54" s="21">
        <v>0</v>
      </c>
      <c r="X54" s="21">
        <v>0</v>
      </c>
      <c r="Y54" s="21">
        <v>0</v>
      </c>
      <c r="Z54" s="21">
        <v>0</v>
      </c>
      <c r="AA54" s="21">
        <v>0</v>
      </c>
      <c r="AB54" s="21">
        <v>0</v>
      </c>
      <c r="AC54" s="21">
        <v>0</v>
      </c>
      <c r="AD54" s="21">
        <v>0</v>
      </c>
      <c r="AE54" s="21">
        <v>0</v>
      </c>
      <c r="AF54" s="21">
        <v>0</v>
      </c>
      <c r="AG54" s="21">
        <v>0</v>
      </c>
      <c r="AH54" s="21">
        <v>0</v>
      </c>
      <c r="AI54" s="21">
        <v>0</v>
      </c>
      <c r="AJ54" s="21">
        <v>0</v>
      </c>
      <c r="AK54" s="21">
        <v>0</v>
      </c>
      <c r="AL54" s="21">
        <v>0</v>
      </c>
      <c r="AM54" s="21">
        <v>0</v>
      </c>
      <c r="AN54" s="21">
        <v>0</v>
      </c>
      <c r="AO54" s="21">
        <v>0</v>
      </c>
      <c r="AP54" s="21">
        <v>0</v>
      </c>
      <c r="AQ54" s="21">
        <v>0</v>
      </c>
      <c r="AR54" s="21">
        <f t="shared" si="0"/>
        <v>0</v>
      </c>
    </row>
    <row r="55" spans="1:44" x14ac:dyDescent="0.25">
      <c r="A55" s="21">
        <v>0.50481140697674398</v>
      </c>
      <c r="B55" s="21">
        <v>-77.809615217391297</v>
      </c>
      <c r="C55" s="21" t="s">
        <v>92</v>
      </c>
      <c r="D55" s="21" t="s">
        <v>36</v>
      </c>
      <c r="E55" s="21" t="s">
        <v>37</v>
      </c>
      <c r="F55" s="21" t="s">
        <v>37</v>
      </c>
      <c r="G55" s="21" t="s">
        <v>37</v>
      </c>
      <c r="H55" s="21">
        <v>0</v>
      </c>
      <c r="I55" s="21">
        <v>0</v>
      </c>
      <c r="J55" s="21">
        <v>0</v>
      </c>
      <c r="K55" s="21">
        <v>0</v>
      </c>
      <c r="L55" s="21">
        <v>0</v>
      </c>
      <c r="M55" s="21">
        <v>0</v>
      </c>
      <c r="N55" s="21">
        <v>0</v>
      </c>
      <c r="O55" s="21">
        <v>0</v>
      </c>
      <c r="P55" s="21">
        <v>0</v>
      </c>
      <c r="Q55" s="21">
        <v>0</v>
      </c>
      <c r="R55" s="21">
        <v>0</v>
      </c>
      <c r="S55" s="21">
        <v>0</v>
      </c>
      <c r="T55" s="21">
        <v>0</v>
      </c>
      <c r="U55" s="21">
        <v>0</v>
      </c>
      <c r="V55" s="21">
        <v>0</v>
      </c>
      <c r="W55" s="21">
        <v>0</v>
      </c>
      <c r="X55" s="21">
        <v>0</v>
      </c>
      <c r="Y55" s="21">
        <v>0</v>
      </c>
      <c r="Z55" s="21">
        <v>0</v>
      </c>
      <c r="AA55" s="21">
        <v>0</v>
      </c>
      <c r="AB55" s="21">
        <v>0</v>
      </c>
      <c r="AC55" s="21">
        <v>0</v>
      </c>
      <c r="AD55" s="21">
        <v>0</v>
      </c>
      <c r="AE55" s="21">
        <v>0</v>
      </c>
      <c r="AF55" s="21">
        <v>0</v>
      </c>
      <c r="AG55" s="21">
        <v>0</v>
      </c>
      <c r="AH55" s="21">
        <v>0</v>
      </c>
      <c r="AI55" s="21">
        <v>0</v>
      </c>
      <c r="AJ55" s="21">
        <v>0</v>
      </c>
      <c r="AK55" s="21">
        <v>0</v>
      </c>
      <c r="AL55" s="21">
        <v>0</v>
      </c>
      <c r="AM55" s="21">
        <v>0</v>
      </c>
      <c r="AN55" s="21">
        <v>0</v>
      </c>
      <c r="AO55" s="21">
        <v>0</v>
      </c>
      <c r="AP55" s="21">
        <v>0</v>
      </c>
      <c r="AQ55" s="21">
        <v>0</v>
      </c>
      <c r="AR55" s="21">
        <f t="shared" si="0"/>
        <v>0</v>
      </c>
    </row>
    <row r="56" spans="1:44" x14ac:dyDescent="0.25">
      <c r="A56" s="21">
        <v>0.50481140697674398</v>
      </c>
      <c r="B56" s="21">
        <v>-77.719517391304393</v>
      </c>
      <c r="C56" s="21" t="s">
        <v>93</v>
      </c>
      <c r="D56" s="21" t="s">
        <v>81</v>
      </c>
      <c r="E56" s="21" t="s">
        <v>36</v>
      </c>
      <c r="F56" s="21" t="s">
        <v>37</v>
      </c>
      <c r="G56" s="21" t="s">
        <v>37</v>
      </c>
      <c r="H56" s="21">
        <v>0</v>
      </c>
      <c r="I56" s="21">
        <v>0</v>
      </c>
      <c r="J56" s="21">
        <v>0</v>
      </c>
      <c r="K56" s="21">
        <v>0</v>
      </c>
      <c r="L56" s="21">
        <v>0</v>
      </c>
      <c r="M56" s="21">
        <v>0</v>
      </c>
      <c r="N56" s="21">
        <v>0</v>
      </c>
      <c r="O56" s="21">
        <v>0</v>
      </c>
      <c r="P56" s="21">
        <v>0</v>
      </c>
      <c r="Q56" s="21">
        <v>0</v>
      </c>
      <c r="R56" s="21">
        <v>0</v>
      </c>
      <c r="S56" s="21">
        <v>0</v>
      </c>
      <c r="T56" s="21">
        <v>0</v>
      </c>
      <c r="U56" s="21">
        <v>0</v>
      </c>
      <c r="V56" s="21">
        <v>0</v>
      </c>
      <c r="W56" s="21">
        <v>0</v>
      </c>
      <c r="X56" s="21">
        <v>0</v>
      </c>
      <c r="Y56" s="21">
        <v>0</v>
      </c>
      <c r="Z56" s="21">
        <v>0</v>
      </c>
      <c r="AA56" s="21">
        <v>0</v>
      </c>
      <c r="AB56" s="21">
        <v>0</v>
      </c>
      <c r="AC56" s="21">
        <v>0</v>
      </c>
      <c r="AD56" s="21">
        <v>0</v>
      </c>
      <c r="AE56" s="21">
        <v>0</v>
      </c>
      <c r="AF56" s="21">
        <v>0</v>
      </c>
      <c r="AG56" s="21">
        <v>0</v>
      </c>
      <c r="AH56" s="21">
        <v>0</v>
      </c>
      <c r="AI56" s="21">
        <v>0</v>
      </c>
      <c r="AJ56" s="21">
        <v>0</v>
      </c>
      <c r="AK56" s="21">
        <v>0</v>
      </c>
      <c r="AL56" s="21">
        <v>0</v>
      </c>
      <c r="AM56" s="21">
        <v>0</v>
      </c>
      <c r="AN56" s="21">
        <v>0</v>
      </c>
      <c r="AO56" s="21">
        <v>0</v>
      </c>
      <c r="AP56" s="21">
        <v>0</v>
      </c>
      <c r="AQ56" s="21">
        <v>0</v>
      </c>
      <c r="AR56" s="21">
        <f t="shared" si="0"/>
        <v>0</v>
      </c>
    </row>
    <row r="57" spans="1:44" x14ac:dyDescent="0.25">
      <c r="A57" s="21">
        <v>0.41482837209302298</v>
      </c>
      <c r="B57" s="21">
        <v>-77.989810869565204</v>
      </c>
      <c r="C57" s="21" t="s">
        <v>94</v>
      </c>
      <c r="D57" s="21" t="s">
        <v>56</v>
      </c>
      <c r="E57" s="21" t="s">
        <v>36</v>
      </c>
      <c r="F57" s="21" t="s">
        <v>37</v>
      </c>
      <c r="G57" s="21" t="s">
        <v>37</v>
      </c>
      <c r="H57" s="21">
        <v>0</v>
      </c>
      <c r="I57" s="21">
        <v>0</v>
      </c>
      <c r="J57" s="21">
        <v>0</v>
      </c>
      <c r="K57" s="21">
        <v>0</v>
      </c>
      <c r="L57" s="21">
        <v>0</v>
      </c>
      <c r="M57" s="21">
        <v>0</v>
      </c>
      <c r="N57" s="21">
        <v>0</v>
      </c>
      <c r="O57" s="21">
        <v>0</v>
      </c>
      <c r="P57" s="21">
        <v>0</v>
      </c>
      <c r="Q57" s="21">
        <v>0</v>
      </c>
      <c r="R57" s="21">
        <v>0</v>
      </c>
      <c r="S57" s="21">
        <v>0</v>
      </c>
      <c r="T57" s="21">
        <v>0</v>
      </c>
      <c r="U57" s="21">
        <v>0</v>
      </c>
      <c r="V57" s="21">
        <v>0</v>
      </c>
      <c r="W57" s="21">
        <v>0</v>
      </c>
      <c r="X57" s="21">
        <v>0</v>
      </c>
      <c r="Y57" s="21">
        <v>0</v>
      </c>
      <c r="Z57" s="21">
        <v>0</v>
      </c>
      <c r="AA57" s="21">
        <v>0</v>
      </c>
      <c r="AB57" s="21">
        <v>0</v>
      </c>
      <c r="AC57" s="21">
        <v>0</v>
      </c>
      <c r="AD57" s="21">
        <v>0</v>
      </c>
      <c r="AE57" s="21">
        <v>0</v>
      </c>
      <c r="AF57" s="21">
        <v>0</v>
      </c>
      <c r="AG57" s="21">
        <v>0</v>
      </c>
      <c r="AH57" s="21">
        <v>0</v>
      </c>
      <c r="AI57" s="21">
        <v>0</v>
      </c>
      <c r="AJ57" s="21">
        <v>0</v>
      </c>
      <c r="AK57" s="21">
        <v>0</v>
      </c>
      <c r="AL57" s="21">
        <v>0</v>
      </c>
      <c r="AM57" s="21">
        <v>0</v>
      </c>
      <c r="AN57" s="21">
        <v>0</v>
      </c>
      <c r="AO57" s="21">
        <v>0</v>
      </c>
      <c r="AP57" s="21">
        <v>0</v>
      </c>
      <c r="AQ57" s="21">
        <v>0</v>
      </c>
      <c r="AR57" s="21">
        <f t="shared" si="0"/>
        <v>0</v>
      </c>
    </row>
    <row r="58" spans="1:44" x14ac:dyDescent="0.25">
      <c r="A58" s="21">
        <v>0.41482837209302298</v>
      </c>
      <c r="B58" s="21">
        <v>-77.899713043478201</v>
      </c>
      <c r="C58" s="21" t="s">
        <v>95</v>
      </c>
      <c r="D58" s="21" t="s">
        <v>36</v>
      </c>
      <c r="E58" s="21" t="s">
        <v>56</v>
      </c>
      <c r="F58" s="21" t="s">
        <v>37</v>
      </c>
      <c r="G58" s="21" t="s">
        <v>37</v>
      </c>
      <c r="H58" s="21">
        <v>0</v>
      </c>
      <c r="I58" s="21">
        <v>0</v>
      </c>
      <c r="J58" s="21">
        <v>0</v>
      </c>
      <c r="K58" s="21">
        <v>0</v>
      </c>
      <c r="L58" s="21">
        <v>0</v>
      </c>
      <c r="M58" s="21">
        <v>0</v>
      </c>
      <c r="N58" s="21">
        <v>0</v>
      </c>
      <c r="O58" s="21">
        <v>0</v>
      </c>
      <c r="P58" s="21">
        <v>0</v>
      </c>
      <c r="Q58" s="21">
        <v>0</v>
      </c>
      <c r="R58" s="21">
        <v>0</v>
      </c>
      <c r="S58" s="21">
        <v>0</v>
      </c>
      <c r="T58" s="21">
        <v>0</v>
      </c>
      <c r="U58" s="21">
        <v>0</v>
      </c>
      <c r="V58" s="21">
        <v>0</v>
      </c>
      <c r="W58" s="21">
        <v>0</v>
      </c>
      <c r="X58" s="21">
        <v>0</v>
      </c>
      <c r="Y58" s="21">
        <v>0</v>
      </c>
      <c r="Z58" s="21">
        <v>0</v>
      </c>
      <c r="AA58" s="21">
        <v>0</v>
      </c>
      <c r="AB58" s="21">
        <v>0</v>
      </c>
      <c r="AC58" s="21">
        <v>0</v>
      </c>
      <c r="AD58" s="21">
        <v>0</v>
      </c>
      <c r="AE58" s="21">
        <v>0</v>
      </c>
      <c r="AF58" s="21">
        <v>0</v>
      </c>
      <c r="AG58" s="21">
        <v>0</v>
      </c>
      <c r="AH58" s="21">
        <v>0</v>
      </c>
      <c r="AI58" s="21">
        <v>0</v>
      </c>
      <c r="AJ58" s="21">
        <v>0</v>
      </c>
      <c r="AK58" s="21">
        <v>0</v>
      </c>
      <c r="AL58" s="21">
        <v>0</v>
      </c>
      <c r="AM58" s="21">
        <v>0</v>
      </c>
      <c r="AN58" s="21">
        <v>0</v>
      </c>
      <c r="AO58" s="21">
        <v>0</v>
      </c>
      <c r="AP58" s="21">
        <v>0</v>
      </c>
      <c r="AQ58" s="21">
        <v>0</v>
      </c>
      <c r="AR58" s="21">
        <f t="shared" si="0"/>
        <v>0</v>
      </c>
    </row>
    <row r="59" spans="1:44" x14ac:dyDescent="0.25">
      <c r="A59" s="21">
        <v>0.41482837209302298</v>
      </c>
      <c r="B59" s="21">
        <v>-77.809615217391297</v>
      </c>
      <c r="C59" s="21" t="s">
        <v>96</v>
      </c>
      <c r="D59" s="21" t="s">
        <v>36</v>
      </c>
      <c r="E59" s="21" t="s">
        <v>81</v>
      </c>
      <c r="F59" s="21" t="s">
        <v>37</v>
      </c>
      <c r="G59" s="21" t="s">
        <v>37</v>
      </c>
      <c r="H59" s="21">
        <v>0</v>
      </c>
      <c r="I59" s="21">
        <v>0</v>
      </c>
      <c r="J59" s="21">
        <v>0</v>
      </c>
      <c r="K59" s="21">
        <v>0</v>
      </c>
      <c r="L59" s="21">
        <v>0</v>
      </c>
      <c r="M59" s="21">
        <v>0</v>
      </c>
      <c r="N59" s="21">
        <v>0</v>
      </c>
      <c r="O59" s="21">
        <v>0</v>
      </c>
      <c r="P59" s="21">
        <v>0</v>
      </c>
      <c r="Q59" s="21">
        <v>0</v>
      </c>
      <c r="R59" s="21">
        <v>0</v>
      </c>
      <c r="S59" s="21">
        <v>0</v>
      </c>
      <c r="T59" s="21">
        <v>0</v>
      </c>
      <c r="U59" s="21">
        <v>0</v>
      </c>
      <c r="V59" s="21">
        <v>0</v>
      </c>
      <c r="W59" s="21">
        <v>0</v>
      </c>
      <c r="X59" s="21">
        <v>0</v>
      </c>
      <c r="Y59" s="21">
        <v>0</v>
      </c>
      <c r="Z59" s="21">
        <v>0</v>
      </c>
      <c r="AA59" s="21">
        <v>0</v>
      </c>
      <c r="AB59" s="21">
        <v>0</v>
      </c>
      <c r="AC59" s="21">
        <v>0</v>
      </c>
      <c r="AD59" s="21">
        <v>0</v>
      </c>
      <c r="AE59" s="21">
        <v>0</v>
      </c>
      <c r="AF59" s="21">
        <v>0</v>
      </c>
      <c r="AG59" s="21">
        <v>0</v>
      </c>
      <c r="AH59" s="21">
        <v>0</v>
      </c>
      <c r="AI59" s="21">
        <v>0</v>
      </c>
      <c r="AJ59" s="21">
        <v>0</v>
      </c>
      <c r="AK59" s="21">
        <v>0</v>
      </c>
      <c r="AL59" s="21">
        <v>0</v>
      </c>
      <c r="AM59" s="21">
        <v>0</v>
      </c>
      <c r="AN59" s="21">
        <v>0</v>
      </c>
      <c r="AO59" s="21">
        <v>0</v>
      </c>
      <c r="AP59" s="21">
        <v>0</v>
      </c>
      <c r="AQ59" s="21">
        <v>0</v>
      </c>
      <c r="AR59" s="21">
        <f t="shared" si="0"/>
        <v>0</v>
      </c>
    </row>
    <row r="60" spans="1:44" x14ac:dyDescent="0.25">
      <c r="A60" s="21">
        <v>0.32484533720930198</v>
      </c>
      <c r="B60" s="21">
        <v>-77.809615217391297</v>
      </c>
      <c r="C60" s="21" t="s">
        <v>97</v>
      </c>
      <c r="D60" s="21" t="s">
        <v>81</v>
      </c>
      <c r="E60" s="21" t="s">
        <v>56</v>
      </c>
      <c r="F60" s="21" t="s">
        <v>36</v>
      </c>
      <c r="G60" s="21" t="s">
        <v>37</v>
      </c>
      <c r="H60" s="21">
        <v>0</v>
      </c>
      <c r="I60" s="21">
        <v>0</v>
      </c>
      <c r="J60" s="21">
        <v>0</v>
      </c>
      <c r="K60" s="21">
        <v>0</v>
      </c>
      <c r="L60" s="21">
        <v>0</v>
      </c>
      <c r="M60" s="21">
        <v>0</v>
      </c>
      <c r="N60" s="21">
        <v>0</v>
      </c>
      <c r="O60" s="21">
        <v>0</v>
      </c>
      <c r="P60" s="21">
        <v>0</v>
      </c>
      <c r="Q60" s="21">
        <v>0</v>
      </c>
      <c r="R60" s="21">
        <v>0</v>
      </c>
      <c r="S60" s="21">
        <v>0</v>
      </c>
      <c r="T60" s="21">
        <v>0</v>
      </c>
      <c r="U60" s="21">
        <v>0</v>
      </c>
      <c r="V60" s="21">
        <v>0</v>
      </c>
      <c r="W60" s="21">
        <v>0</v>
      </c>
      <c r="X60" s="21">
        <v>0</v>
      </c>
      <c r="Y60" s="21">
        <v>0</v>
      </c>
      <c r="Z60" s="21">
        <v>0</v>
      </c>
      <c r="AA60" s="21">
        <v>0</v>
      </c>
      <c r="AB60" s="21">
        <v>0</v>
      </c>
      <c r="AC60" s="21">
        <v>0</v>
      </c>
      <c r="AD60" s="21">
        <v>0</v>
      </c>
      <c r="AE60" s="21">
        <v>0</v>
      </c>
      <c r="AF60" s="21">
        <v>0</v>
      </c>
      <c r="AG60" s="21">
        <v>0</v>
      </c>
      <c r="AH60" s="21">
        <v>0</v>
      </c>
      <c r="AI60" s="21">
        <v>0</v>
      </c>
      <c r="AJ60" s="21">
        <v>0</v>
      </c>
      <c r="AK60" s="21">
        <v>0</v>
      </c>
      <c r="AL60" s="21">
        <v>0</v>
      </c>
      <c r="AM60" s="21">
        <v>0</v>
      </c>
      <c r="AN60" s="21">
        <v>0</v>
      </c>
      <c r="AO60" s="21">
        <v>0</v>
      </c>
      <c r="AP60" s="21">
        <v>0</v>
      </c>
      <c r="AQ60" s="21">
        <v>0</v>
      </c>
      <c r="AR60" s="21">
        <f t="shared" si="0"/>
        <v>0</v>
      </c>
    </row>
  </sheetData>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dimension ref="A1:AH60"/>
  <sheetViews>
    <sheetView topLeftCell="S1" workbookViewId="0">
      <selection activeCell="S1" sqref="A1:XFD1048576"/>
    </sheetView>
  </sheetViews>
  <sheetFormatPr baseColWidth="10" defaultColWidth="8.85546875" defaultRowHeight="15" x14ac:dyDescent="0.25"/>
  <cols>
    <col min="1" max="1" width="13.7109375" style="21" bestFit="1" customWidth="1"/>
    <col min="2" max="2" width="15.5703125" style="21" bestFit="1" customWidth="1"/>
    <col min="3" max="3" width="7.42578125" style="21" bestFit="1" customWidth="1"/>
    <col min="4" max="6" width="12.85546875" style="21" bestFit="1" customWidth="1"/>
    <col min="7" max="7" width="11.28515625" style="21" bestFit="1" customWidth="1"/>
    <col min="8" max="32" width="5.28515625" style="21" bestFit="1" customWidth="1"/>
    <col min="33" max="33" width="15.85546875" style="21" bestFit="1" customWidth="1"/>
    <col min="34" max="34" width="15.28515625" style="21" bestFit="1" customWidth="1"/>
    <col min="35" max="16384" width="8.85546875" style="21"/>
  </cols>
  <sheetData>
    <row r="1" spans="1:34" s="20" customFormat="1" x14ac:dyDescent="0.25">
      <c r="A1" s="20" t="s">
        <v>0</v>
      </c>
      <c r="B1" s="20" t="s">
        <v>1</v>
      </c>
      <c r="C1" s="20" t="s">
        <v>2</v>
      </c>
      <c r="D1" s="20" t="s">
        <v>3</v>
      </c>
      <c r="E1" s="20" t="s">
        <v>4</v>
      </c>
      <c r="F1" s="20" t="s">
        <v>5</v>
      </c>
      <c r="G1" s="20" t="s">
        <v>6</v>
      </c>
      <c r="H1" s="20" t="s">
        <v>98</v>
      </c>
      <c r="I1" s="20" t="s">
        <v>99</v>
      </c>
      <c r="J1" s="20" t="s">
        <v>100</v>
      </c>
      <c r="K1" s="20" t="s">
        <v>101</v>
      </c>
      <c r="L1" s="20" t="s">
        <v>102</v>
      </c>
      <c r="M1" s="20" t="s">
        <v>103</v>
      </c>
      <c r="N1" s="20" t="s">
        <v>104</v>
      </c>
      <c r="O1" s="20" t="s">
        <v>105</v>
      </c>
      <c r="P1" s="20" t="s">
        <v>106</v>
      </c>
      <c r="Q1" s="20" t="s">
        <v>107</v>
      </c>
      <c r="R1" s="20" t="s">
        <v>108</v>
      </c>
      <c r="S1" s="20" t="s">
        <v>109</v>
      </c>
      <c r="T1" s="20" t="s">
        <v>110</v>
      </c>
      <c r="U1" s="20" t="s">
        <v>111</v>
      </c>
      <c r="V1" s="20" t="s">
        <v>112</v>
      </c>
      <c r="W1" s="20" t="s">
        <v>113</v>
      </c>
      <c r="X1" s="20" t="s">
        <v>114</v>
      </c>
      <c r="Y1" s="20" t="s">
        <v>115</v>
      </c>
      <c r="Z1" s="20" t="s">
        <v>116</v>
      </c>
      <c r="AA1" s="20" t="s">
        <v>117</v>
      </c>
      <c r="AB1" s="20" t="s">
        <v>118</v>
      </c>
      <c r="AC1" s="20" t="s">
        <v>119</v>
      </c>
      <c r="AD1" s="20" t="s">
        <v>120</v>
      </c>
      <c r="AE1" s="20" t="s">
        <v>121</v>
      </c>
      <c r="AF1" s="20" t="s">
        <v>122</v>
      </c>
      <c r="AG1" s="20" t="s">
        <v>32</v>
      </c>
      <c r="AH1" s="20" t="s">
        <v>33</v>
      </c>
    </row>
    <row r="2" spans="1:34" x14ac:dyDescent="0.25">
      <c r="A2" s="21">
        <v>1.22467568604651</v>
      </c>
      <c r="B2" s="21">
        <v>-78.530397826086897</v>
      </c>
      <c r="C2" s="21" t="s">
        <v>34</v>
      </c>
      <c r="D2" s="21" t="s">
        <v>35</v>
      </c>
      <c r="E2" s="21" t="s">
        <v>36</v>
      </c>
      <c r="F2" s="21" t="s">
        <v>37</v>
      </c>
      <c r="G2" s="21" t="s">
        <v>37</v>
      </c>
      <c r="H2" s="21">
        <v>0</v>
      </c>
      <c r="I2" s="21">
        <v>0</v>
      </c>
      <c r="J2" s="21">
        <v>0</v>
      </c>
      <c r="K2" s="21">
        <v>0</v>
      </c>
      <c r="L2" s="21">
        <v>0</v>
      </c>
      <c r="M2" s="21">
        <v>0</v>
      </c>
      <c r="N2" s="21">
        <v>0</v>
      </c>
      <c r="O2" s="21">
        <v>0</v>
      </c>
      <c r="P2" s="21">
        <v>0</v>
      </c>
      <c r="Q2" s="21">
        <v>0</v>
      </c>
      <c r="R2" s="21">
        <v>0</v>
      </c>
      <c r="S2" s="21">
        <v>0</v>
      </c>
      <c r="T2" s="21">
        <v>0</v>
      </c>
      <c r="U2" s="21">
        <v>0</v>
      </c>
      <c r="V2" s="21">
        <v>0</v>
      </c>
      <c r="W2" s="21">
        <v>0</v>
      </c>
      <c r="X2" s="21">
        <v>0</v>
      </c>
      <c r="Y2" s="21">
        <v>0</v>
      </c>
      <c r="Z2" s="21">
        <v>0</v>
      </c>
      <c r="AA2" s="21">
        <v>0</v>
      </c>
      <c r="AB2" s="21">
        <v>0</v>
      </c>
      <c r="AC2" s="21">
        <v>0</v>
      </c>
      <c r="AD2" s="21">
        <v>0</v>
      </c>
      <c r="AE2" s="21">
        <v>0</v>
      </c>
      <c r="AF2" s="21">
        <v>0</v>
      </c>
      <c r="AG2" s="21">
        <v>0</v>
      </c>
      <c r="AH2" s="21">
        <f>ROUND(AVERAGE(H2:AF2),0)</f>
        <v>0</v>
      </c>
    </row>
    <row r="3" spans="1:34" x14ac:dyDescent="0.25">
      <c r="A3" s="21">
        <v>1.22467568604651</v>
      </c>
      <c r="B3" s="21">
        <v>-78.440299999999993</v>
      </c>
      <c r="C3" s="21" t="s">
        <v>38</v>
      </c>
      <c r="D3" s="21" t="s">
        <v>36</v>
      </c>
      <c r="E3" s="21" t="s">
        <v>37</v>
      </c>
      <c r="F3" s="21" t="s">
        <v>37</v>
      </c>
      <c r="G3" s="21" t="s">
        <v>37</v>
      </c>
      <c r="H3" s="21">
        <v>0</v>
      </c>
      <c r="I3" s="21">
        <v>0</v>
      </c>
      <c r="J3" s="21">
        <v>0</v>
      </c>
      <c r="K3" s="21">
        <v>0</v>
      </c>
      <c r="L3" s="21">
        <v>0</v>
      </c>
      <c r="M3" s="21">
        <v>0</v>
      </c>
      <c r="N3" s="21">
        <v>0</v>
      </c>
      <c r="O3" s="21">
        <v>0</v>
      </c>
      <c r="P3" s="21">
        <v>0</v>
      </c>
      <c r="Q3" s="21">
        <v>0</v>
      </c>
      <c r="R3" s="21">
        <v>0</v>
      </c>
      <c r="S3" s="21">
        <v>0</v>
      </c>
      <c r="T3" s="21">
        <v>0</v>
      </c>
      <c r="U3" s="21">
        <v>0</v>
      </c>
      <c r="V3" s="21">
        <v>0</v>
      </c>
      <c r="W3" s="21">
        <v>0</v>
      </c>
      <c r="X3" s="21">
        <v>0</v>
      </c>
      <c r="Y3" s="21">
        <v>0</v>
      </c>
      <c r="Z3" s="21">
        <v>0</v>
      </c>
      <c r="AA3" s="21">
        <v>0</v>
      </c>
      <c r="AB3" s="21">
        <v>0</v>
      </c>
      <c r="AC3" s="21">
        <v>0</v>
      </c>
      <c r="AD3" s="21">
        <v>0</v>
      </c>
      <c r="AE3" s="21">
        <v>0</v>
      </c>
      <c r="AF3" s="21">
        <v>0</v>
      </c>
      <c r="AG3" s="21">
        <v>0</v>
      </c>
      <c r="AH3" s="21">
        <f t="shared" ref="AH3:AH60" si="0">ROUND(AVERAGE(H3:AF3),0)</f>
        <v>0</v>
      </c>
    </row>
    <row r="4" spans="1:34" x14ac:dyDescent="0.25">
      <c r="A4" s="21">
        <v>1.22467568604651</v>
      </c>
      <c r="B4" s="21">
        <v>-78.350202173913004</v>
      </c>
      <c r="C4" s="21" t="s">
        <v>39</v>
      </c>
      <c r="D4" s="21" t="s">
        <v>36</v>
      </c>
      <c r="E4" s="21" t="s">
        <v>37</v>
      </c>
      <c r="F4" s="21" t="s">
        <v>37</v>
      </c>
      <c r="G4" s="21" t="s">
        <v>37</v>
      </c>
      <c r="H4" s="21">
        <v>0</v>
      </c>
      <c r="I4" s="21">
        <v>0</v>
      </c>
      <c r="J4" s="21">
        <v>0</v>
      </c>
      <c r="K4" s="21">
        <v>0</v>
      </c>
      <c r="L4" s="21">
        <v>0</v>
      </c>
      <c r="M4" s="21">
        <v>0</v>
      </c>
      <c r="N4" s="21">
        <v>0</v>
      </c>
      <c r="O4" s="21">
        <v>0</v>
      </c>
      <c r="P4" s="21">
        <v>0</v>
      </c>
      <c r="Q4" s="21">
        <v>0</v>
      </c>
      <c r="R4" s="21">
        <v>0</v>
      </c>
      <c r="S4" s="21">
        <v>0</v>
      </c>
      <c r="T4" s="21">
        <v>0</v>
      </c>
      <c r="U4" s="21">
        <v>0</v>
      </c>
      <c r="V4" s="21">
        <v>0</v>
      </c>
      <c r="W4" s="21">
        <v>0</v>
      </c>
      <c r="X4" s="21">
        <v>0</v>
      </c>
      <c r="Y4" s="21">
        <v>0</v>
      </c>
      <c r="Z4" s="21">
        <v>0</v>
      </c>
      <c r="AA4" s="21">
        <v>0</v>
      </c>
      <c r="AB4" s="21">
        <v>0</v>
      </c>
      <c r="AC4" s="21">
        <v>0</v>
      </c>
      <c r="AD4" s="21">
        <v>0</v>
      </c>
      <c r="AE4" s="21">
        <v>0</v>
      </c>
      <c r="AF4" s="21">
        <v>0</v>
      </c>
      <c r="AG4" s="21">
        <v>0</v>
      </c>
      <c r="AH4" s="21">
        <f t="shared" si="0"/>
        <v>0</v>
      </c>
    </row>
    <row r="5" spans="1:34" x14ac:dyDescent="0.25">
      <c r="A5" s="21">
        <v>1.1346926511627899</v>
      </c>
      <c r="B5" s="21">
        <v>-78.530397826086897</v>
      </c>
      <c r="C5" s="21" t="s">
        <v>40</v>
      </c>
      <c r="D5" s="21" t="s">
        <v>35</v>
      </c>
      <c r="E5" s="21" t="s">
        <v>36</v>
      </c>
      <c r="F5" s="21" t="s">
        <v>37</v>
      </c>
      <c r="G5" s="21" t="s">
        <v>37</v>
      </c>
      <c r="H5" s="21">
        <v>0</v>
      </c>
      <c r="I5" s="21">
        <v>0</v>
      </c>
      <c r="J5" s="21">
        <v>0</v>
      </c>
      <c r="K5" s="21">
        <v>0</v>
      </c>
      <c r="L5" s="21">
        <v>0</v>
      </c>
      <c r="M5" s="21">
        <v>0</v>
      </c>
      <c r="N5" s="21">
        <v>0</v>
      </c>
      <c r="O5" s="21">
        <v>0</v>
      </c>
      <c r="P5" s="21">
        <v>0</v>
      </c>
      <c r="Q5" s="21">
        <v>0</v>
      </c>
      <c r="R5" s="21">
        <v>0</v>
      </c>
      <c r="S5" s="21">
        <v>0</v>
      </c>
      <c r="T5" s="21">
        <v>0</v>
      </c>
      <c r="U5" s="21">
        <v>0</v>
      </c>
      <c r="V5" s="21">
        <v>0</v>
      </c>
      <c r="W5" s="21">
        <v>0</v>
      </c>
      <c r="X5" s="21">
        <v>0</v>
      </c>
      <c r="Y5" s="21">
        <v>0</v>
      </c>
      <c r="Z5" s="21">
        <v>0</v>
      </c>
      <c r="AA5" s="21">
        <v>0</v>
      </c>
      <c r="AB5" s="21">
        <v>0</v>
      </c>
      <c r="AC5" s="21">
        <v>0</v>
      </c>
      <c r="AD5" s="21">
        <v>0</v>
      </c>
      <c r="AE5" s="21">
        <v>0</v>
      </c>
      <c r="AF5" s="21">
        <v>0</v>
      </c>
      <c r="AG5" s="21">
        <v>0</v>
      </c>
      <c r="AH5" s="21">
        <f t="shared" si="0"/>
        <v>0</v>
      </c>
    </row>
    <row r="6" spans="1:34" x14ac:dyDescent="0.25">
      <c r="A6" s="21">
        <v>1.1346926511627899</v>
      </c>
      <c r="B6" s="21">
        <v>-78.440299999999993</v>
      </c>
      <c r="C6" s="21" t="s">
        <v>41</v>
      </c>
      <c r="D6" s="21" t="s">
        <v>36</v>
      </c>
      <c r="E6" s="21" t="s">
        <v>37</v>
      </c>
      <c r="F6" s="21" t="s">
        <v>37</v>
      </c>
      <c r="G6" s="21" t="s">
        <v>37</v>
      </c>
      <c r="H6" s="21">
        <v>0</v>
      </c>
      <c r="I6" s="21">
        <v>0</v>
      </c>
      <c r="J6" s="21">
        <v>0</v>
      </c>
      <c r="K6" s="21">
        <v>0</v>
      </c>
      <c r="L6" s="21">
        <v>0</v>
      </c>
      <c r="M6" s="21">
        <v>0</v>
      </c>
      <c r="N6" s="21">
        <v>0</v>
      </c>
      <c r="O6" s="21">
        <v>0</v>
      </c>
      <c r="P6" s="21">
        <v>0</v>
      </c>
      <c r="Q6" s="21">
        <v>0</v>
      </c>
      <c r="R6" s="21">
        <v>0</v>
      </c>
      <c r="S6" s="21">
        <v>0</v>
      </c>
      <c r="T6" s="21">
        <v>0</v>
      </c>
      <c r="U6" s="21">
        <v>0</v>
      </c>
      <c r="V6" s="21">
        <v>0</v>
      </c>
      <c r="W6" s="21">
        <v>0</v>
      </c>
      <c r="X6" s="21">
        <v>0</v>
      </c>
      <c r="Y6" s="21">
        <v>0</v>
      </c>
      <c r="Z6" s="21">
        <v>0</v>
      </c>
      <c r="AA6" s="21">
        <v>0</v>
      </c>
      <c r="AB6" s="21">
        <v>0</v>
      </c>
      <c r="AC6" s="21">
        <v>0</v>
      </c>
      <c r="AD6" s="21">
        <v>0</v>
      </c>
      <c r="AE6" s="21">
        <v>0</v>
      </c>
      <c r="AF6" s="21">
        <v>0</v>
      </c>
      <c r="AG6" s="21">
        <v>0</v>
      </c>
      <c r="AH6" s="21">
        <f t="shared" si="0"/>
        <v>0</v>
      </c>
    </row>
    <row r="7" spans="1:34" x14ac:dyDescent="0.25">
      <c r="A7" s="21">
        <v>1.1346926511627899</v>
      </c>
      <c r="B7" s="21">
        <v>-78.350202173913004</v>
      </c>
      <c r="C7" s="21" t="s">
        <v>42</v>
      </c>
      <c r="D7" s="21" t="s">
        <v>36</v>
      </c>
      <c r="E7" s="21" t="s">
        <v>37</v>
      </c>
      <c r="F7" s="21" t="s">
        <v>37</v>
      </c>
      <c r="G7" s="21" t="s">
        <v>37</v>
      </c>
      <c r="H7" s="21">
        <v>0</v>
      </c>
      <c r="I7" s="21">
        <v>0</v>
      </c>
      <c r="J7" s="21">
        <v>0</v>
      </c>
      <c r="K7" s="21">
        <v>0</v>
      </c>
      <c r="L7" s="21">
        <v>0</v>
      </c>
      <c r="M7" s="21">
        <v>0</v>
      </c>
      <c r="N7" s="21">
        <v>0</v>
      </c>
      <c r="O7" s="21">
        <v>0</v>
      </c>
      <c r="P7" s="21">
        <v>0</v>
      </c>
      <c r="Q7" s="21">
        <v>0</v>
      </c>
      <c r="R7" s="21">
        <v>0</v>
      </c>
      <c r="S7" s="21">
        <v>0</v>
      </c>
      <c r="T7" s="21">
        <v>0</v>
      </c>
      <c r="U7" s="21">
        <v>0</v>
      </c>
      <c r="V7" s="21">
        <v>0</v>
      </c>
      <c r="W7" s="21">
        <v>0</v>
      </c>
      <c r="X7" s="21">
        <v>0</v>
      </c>
      <c r="Y7" s="21">
        <v>0</v>
      </c>
      <c r="Z7" s="21">
        <v>0</v>
      </c>
      <c r="AA7" s="21">
        <v>0</v>
      </c>
      <c r="AB7" s="21">
        <v>0</v>
      </c>
      <c r="AC7" s="21">
        <v>0</v>
      </c>
      <c r="AD7" s="21">
        <v>0</v>
      </c>
      <c r="AE7" s="21">
        <v>0</v>
      </c>
      <c r="AF7" s="21">
        <v>0</v>
      </c>
      <c r="AG7" s="21">
        <v>0</v>
      </c>
      <c r="AH7" s="21">
        <f t="shared" si="0"/>
        <v>0</v>
      </c>
    </row>
    <row r="8" spans="1:34" x14ac:dyDescent="0.25">
      <c r="A8" s="21">
        <v>1.1346926511627899</v>
      </c>
      <c r="B8" s="21">
        <v>-78.2601043478261</v>
      </c>
      <c r="C8" s="21" t="s">
        <v>43</v>
      </c>
      <c r="D8" s="21" t="s">
        <v>36</v>
      </c>
      <c r="E8" s="21" t="s">
        <v>37</v>
      </c>
      <c r="F8" s="21" t="s">
        <v>37</v>
      </c>
      <c r="G8" s="21" t="s">
        <v>37</v>
      </c>
      <c r="H8" s="21">
        <v>0</v>
      </c>
      <c r="I8" s="21">
        <v>0</v>
      </c>
      <c r="J8" s="21">
        <v>0</v>
      </c>
      <c r="K8" s="21">
        <v>0</v>
      </c>
      <c r="L8" s="21">
        <v>0</v>
      </c>
      <c r="M8" s="21">
        <v>0</v>
      </c>
      <c r="N8" s="21">
        <v>0</v>
      </c>
      <c r="O8" s="21">
        <v>0</v>
      </c>
      <c r="P8" s="21">
        <v>0</v>
      </c>
      <c r="Q8" s="21">
        <v>0</v>
      </c>
      <c r="R8" s="21">
        <v>0</v>
      </c>
      <c r="S8" s="21">
        <v>0</v>
      </c>
      <c r="T8" s="21">
        <v>0</v>
      </c>
      <c r="U8" s="21">
        <v>0</v>
      </c>
      <c r="V8" s="21">
        <v>0</v>
      </c>
      <c r="W8" s="21">
        <v>0</v>
      </c>
      <c r="X8" s="21">
        <v>0</v>
      </c>
      <c r="Y8" s="21">
        <v>0</v>
      </c>
      <c r="Z8" s="21">
        <v>0</v>
      </c>
      <c r="AA8" s="21">
        <v>0</v>
      </c>
      <c r="AB8" s="21">
        <v>0</v>
      </c>
      <c r="AC8" s="21">
        <v>0</v>
      </c>
      <c r="AD8" s="21">
        <v>0</v>
      </c>
      <c r="AE8" s="21">
        <v>0</v>
      </c>
      <c r="AF8" s="21">
        <v>0</v>
      </c>
      <c r="AG8" s="21">
        <v>0</v>
      </c>
      <c r="AH8" s="21">
        <f t="shared" si="0"/>
        <v>0</v>
      </c>
    </row>
    <row r="9" spans="1:34" x14ac:dyDescent="0.25">
      <c r="A9" s="21">
        <v>1.0447096162790701</v>
      </c>
      <c r="B9" s="21">
        <v>-78.530397826086897</v>
      </c>
      <c r="C9" s="21" t="s">
        <v>44</v>
      </c>
      <c r="D9" s="21" t="s">
        <v>36</v>
      </c>
      <c r="E9" s="21" t="s">
        <v>35</v>
      </c>
      <c r="F9" s="21" t="s">
        <v>37</v>
      </c>
      <c r="G9" s="21" t="s">
        <v>37</v>
      </c>
      <c r="H9" s="21">
        <v>0</v>
      </c>
      <c r="I9" s="21">
        <v>0</v>
      </c>
      <c r="J9" s="21">
        <v>0</v>
      </c>
      <c r="K9" s="21">
        <v>0</v>
      </c>
      <c r="L9" s="21">
        <v>0</v>
      </c>
      <c r="M9" s="21">
        <v>0</v>
      </c>
      <c r="N9" s="21">
        <v>0</v>
      </c>
      <c r="O9" s="21">
        <v>0</v>
      </c>
      <c r="P9" s="21">
        <v>0</v>
      </c>
      <c r="Q9" s="21">
        <v>0</v>
      </c>
      <c r="R9" s="21">
        <v>0</v>
      </c>
      <c r="S9" s="21">
        <v>0</v>
      </c>
      <c r="T9" s="21">
        <v>0</v>
      </c>
      <c r="U9" s="21">
        <v>0</v>
      </c>
      <c r="V9" s="21">
        <v>0</v>
      </c>
      <c r="W9" s="21">
        <v>0</v>
      </c>
      <c r="X9" s="21">
        <v>0</v>
      </c>
      <c r="Y9" s="21">
        <v>0</v>
      </c>
      <c r="Z9" s="21">
        <v>0</v>
      </c>
      <c r="AA9" s="21">
        <v>0</v>
      </c>
      <c r="AB9" s="21">
        <v>0</v>
      </c>
      <c r="AC9" s="21">
        <v>0</v>
      </c>
      <c r="AD9" s="21">
        <v>0</v>
      </c>
      <c r="AE9" s="21">
        <v>0</v>
      </c>
      <c r="AF9" s="21">
        <v>0</v>
      </c>
      <c r="AG9" s="21">
        <v>0</v>
      </c>
      <c r="AH9" s="21">
        <f t="shared" si="0"/>
        <v>0</v>
      </c>
    </row>
    <row r="10" spans="1:34" x14ac:dyDescent="0.25">
      <c r="A10" s="21">
        <v>1.0447096162790701</v>
      </c>
      <c r="B10" s="21">
        <v>-78.440299999999993</v>
      </c>
      <c r="C10" s="21" t="s">
        <v>45</v>
      </c>
      <c r="D10" s="21" t="s">
        <v>36</v>
      </c>
      <c r="E10" s="21" t="s">
        <v>37</v>
      </c>
      <c r="F10" s="21" t="s">
        <v>37</v>
      </c>
      <c r="G10" s="21" t="s">
        <v>37</v>
      </c>
      <c r="H10" s="21">
        <v>0</v>
      </c>
      <c r="I10" s="21">
        <v>0</v>
      </c>
      <c r="J10" s="21">
        <v>0</v>
      </c>
      <c r="K10" s="21">
        <v>0</v>
      </c>
      <c r="L10" s="21">
        <v>0</v>
      </c>
      <c r="M10" s="21">
        <v>0</v>
      </c>
      <c r="N10" s="21">
        <v>0</v>
      </c>
      <c r="O10" s="21">
        <v>0</v>
      </c>
      <c r="P10" s="21">
        <v>0</v>
      </c>
      <c r="Q10" s="21">
        <v>0</v>
      </c>
      <c r="R10" s="21">
        <v>0</v>
      </c>
      <c r="S10" s="21">
        <v>0</v>
      </c>
      <c r="T10" s="21">
        <v>0</v>
      </c>
      <c r="U10" s="21">
        <v>0</v>
      </c>
      <c r="V10" s="21">
        <v>0</v>
      </c>
      <c r="W10" s="21">
        <v>0</v>
      </c>
      <c r="X10" s="21">
        <v>0</v>
      </c>
      <c r="Y10" s="21">
        <v>0</v>
      </c>
      <c r="Z10" s="21">
        <v>0</v>
      </c>
      <c r="AA10" s="21">
        <v>0</v>
      </c>
      <c r="AB10" s="21">
        <v>0</v>
      </c>
      <c r="AC10" s="21">
        <v>0</v>
      </c>
      <c r="AD10" s="21">
        <v>0</v>
      </c>
      <c r="AE10" s="21">
        <v>0</v>
      </c>
      <c r="AF10" s="21">
        <v>0</v>
      </c>
      <c r="AG10" s="21">
        <v>0</v>
      </c>
      <c r="AH10" s="21">
        <f t="shared" si="0"/>
        <v>0</v>
      </c>
    </row>
    <row r="11" spans="1:34" x14ac:dyDescent="0.25">
      <c r="A11" s="21">
        <v>1.0447096162790701</v>
      </c>
      <c r="B11" s="21">
        <v>-78.350202173913004</v>
      </c>
      <c r="C11" s="21" t="s">
        <v>46</v>
      </c>
      <c r="D11" s="21" t="s">
        <v>36</v>
      </c>
      <c r="E11" s="21" t="s">
        <v>37</v>
      </c>
      <c r="F11" s="21" t="s">
        <v>37</v>
      </c>
      <c r="G11" s="21" t="s">
        <v>37</v>
      </c>
      <c r="H11" s="21">
        <v>0</v>
      </c>
      <c r="I11" s="21">
        <v>0</v>
      </c>
      <c r="J11" s="21">
        <v>0</v>
      </c>
      <c r="K11" s="21">
        <v>0</v>
      </c>
      <c r="L11" s="21">
        <v>0</v>
      </c>
      <c r="M11" s="21">
        <v>0</v>
      </c>
      <c r="N11" s="21">
        <v>0</v>
      </c>
      <c r="O11" s="21">
        <v>0</v>
      </c>
      <c r="P11" s="21">
        <v>0</v>
      </c>
      <c r="Q11" s="21">
        <v>0</v>
      </c>
      <c r="R11" s="21">
        <v>0</v>
      </c>
      <c r="S11" s="21">
        <v>0</v>
      </c>
      <c r="T11" s="21">
        <v>0</v>
      </c>
      <c r="U11" s="21">
        <v>0</v>
      </c>
      <c r="V11" s="21">
        <v>0</v>
      </c>
      <c r="W11" s="21">
        <v>0</v>
      </c>
      <c r="X11" s="21">
        <v>0</v>
      </c>
      <c r="Y11" s="21">
        <v>0</v>
      </c>
      <c r="Z11" s="21">
        <v>0</v>
      </c>
      <c r="AA11" s="21">
        <v>0</v>
      </c>
      <c r="AB11" s="21">
        <v>0</v>
      </c>
      <c r="AC11" s="21">
        <v>0</v>
      </c>
      <c r="AD11" s="21">
        <v>0</v>
      </c>
      <c r="AE11" s="21">
        <v>0</v>
      </c>
      <c r="AF11" s="21">
        <v>0</v>
      </c>
      <c r="AG11" s="21">
        <v>0</v>
      </c>
      <c r="AH11" s="21">
        <f t="shared" si="0"/>
        <v>0</v>
      </c>
    </row>
    <row r="12" spans="1:34" x14ac:dyDescent="0.25">
      <c r="A12" s="21">
        <v>1.0447096162790701</v>
      </c>
      <c r="B12" s="21">
        <v>-78.2601043478261</v>
      </c>
      <c r="C12" s="21" t="s">
        <v>47</v>
      </c>
      <c r="D12" s="21" t="s">
        <v>36</v>
      </c>
      <c r="E12" s="21" t="s">
        <v>37</v>
      </c>
      <c r="F12" s="21" t="s">
        <v>37</v>
      </c>
      <c r="G12" s="21" t="s">
        <v>37</v>
      </c>
      <c r="H12" s="21">
        <v>0</v>
      </c>
      <c r="I12" s="21">
        <v>0</v>
      </c>
      <c r="J12" s="21">
        <v>0</v>
      </c>
      <c r="K12" s="21">
        <v>0</v>
      </c>
      <c r="L12" s="21">
        <v>0</v>
      </c>
      <c r="M12" s="21">
        <v>0</v>
      </c>
      <c r="N12" s="21">
        <v>0</v>
      </c>
      <c r="O12" s="21">
        <v>0</v>
      </c>
      <c r="P12" s="21">
        <v>0</v>
      </c>
      <c r="Q12" s="21">
        <v>0</v>
      </c>
      <c r="R12" s="21">
        <v>0</v>
      </c>
      <c r="S12" s="21">
        <v>0</v>
      </c>
      <c r="T12" s="21">
        <v>0</v>
      </c>
      <c r="U12" s="21">
        <v>0</v>
      </c>
      <c r="V12" s="21">
        <v>0</v>
      </c>
      <c r="W12" s="21">
        <v>0</v>
      </c>
      <c r="X12" s="21">
        <v>0</v>
      </c>
      <c r="Y12" s="21">
        <v>0</v>
      </c>
      <c r="Z12" s="21">
        <v>0</v>
      </c>
      <c r="AA12" s="21">
        <v>0</v>
      </c>
      <c r="AB12" s="21">
        <v>0</v>
      </c>
      <c r="AC12" s="21">
        <v>0</v>
      </c>
      <c r="AD12" s="21">
        <v>0</v>
      </c>
      <c r="AE12" s="21">
        <v>0</v>
      </c>
      <c r="AF12" s="21">
        <v>0</v>
      </c>
      <c r="AG12" s="21">
        <v>0</v>
      </c>
      <c r="AH12" s="21">
        <f t="shared" si="0"/>
        <v>0</v>
      </c>
    </row>
    <row r="13" spans="1:34" x14ac:dyDescent="0.25">
      <c r="A13" s="21">
        <v>0.95472658139534905</v>
      </c>
      <c r="B13" s="21">
        <v>-78.530397826086897</v>
      </c>
      <c r="C13" s="21" t="s">
        <v>48</v>
      </c>
      <c r="D13" s="21" t="s">
        <v>36</v>
      </c>
      <c r="E13" s="21" t="s">
        <v>35</v>
      </c>
      <c r="F13" s="21" t="s">
        <v>37</v>
      </c>
      <c r="G13" s="21" t="s">
        <v>37</v>
      </c>
      <c r="H13" s="21">
        <v>0</v>
      </c>
      <c r="I13" s="21">
        <v>0</v>
      </c>
      <c r="J13" s="21">
        <v>0</v>
      </c>
      <c r="K13" s="21">
        <v>0</v>
      </c>
      <c r="L13" s="21">
        <v>0</v>
      </c>
      <c r="M13" s="21">
        <v>0</v>
      </c>
      <c r="N13" s="21">
        <v>0</v>
      </c>
      <c r="O13" s="21">
        <v>0</v>
      </c>
      <c r="P13" s="21">
        <v>0</v>
      </c>
      <c r="Q13" s="21">
        <v>0</v>
      </c>
      <c r="R13" s="21">
        <v>0</v>
      </c>
      <c r="S13" s="21">
        <v>0</v>
      </c>
      <c r="T13" s="21">
        <v>0</v>
      </c>
      <c r="U13" s="21">
        <v>0</v>
      </c>
      <c r="V13" s="21">
        <v>0</v>
      </c>
      <c r="W13" s="21">
        <v>0</v>
      </c>
      <c r="X13" s="21">
        <v>0</v>
      </c>
      <c r="Y13" s="21">
        <v>0</v>
      </c>
      <c r="Z13" s="21">
        <v>0</v>
      </c>
      <c r="AA13" s="21">
        <v>0</v>
      </c>
      <c r="AB13" s="21">
        <v>0</v>
      </c>
      <c r="AC13" s="21">
        <v>0</v>
      </c>
      <c r="AD13" s="21">
        <v>0</v>
      </c>
      <c r="AE13" s="21">
        <v>0</v>
      </c>
      <c r="AF13" s="21">
        <v>0</v>
      </c>
      <c r="AG13" s="21">
        <v>0</v>
      </c>
      <c r="AH13" s="21">
        <f t="shared" si="0"/>
        <v>0</v>
      </c>
    </row>
    <row r="14" spans="1:34" x14ac:dyDescent="0.25">
      <c r="A14" s="21">
        <v>0.95472658139534905</v>
      </c>
      <c r="B14" s="21">
        <v>-78.440299999999993</v>
      </c>
      <c r="C14" s="21" t="s">
        <v>49</v>
      </c>
      <c r="D14" s="21" t="s">
        <v>36</v>
      </c>
      <c r="E14" s="21" t="s">
        <v>37</v>
      </c>
      <c r="F14" s="21" t="s">
        <v>37</v>
      </c>
      <c r="G14" s="21" t="s">
        <v>37</v>
      </c>
      <c r="H14" s="21">
        <v>0</v>
      </c>
      <c r="I14" s="21">
        <v>0</v>
      </c>
      <c r="J14" s="21">
        <v>0</v>
      </c>
      <c r="K14" s="21">
        <v>0</v>
      </c>
      <c r="L14" s="21">
        <v>0</v>
      </c>
      <c r="M14" s="21">
        <v>0</v>
      </c>
      <c r="N14" s="21">
        <v>0</v>
      </c>
      <c r="O14" s="21">
        <v>0</v>
      </c>
      <c r="P14" s="21">
        <v>0</v>
      </c>
      <c r="Q14" s="21">
        <v>0</v>
      </c>
      <c r="R14" s="21">
        <v>0</v>
      </c>
      <c r="S14" s="21">
        <v>0</v>
      </c>
      <c r="T14" s="21">
        <v>0</v>
      </c>
      <c r="U14" s="21">
        <v>0</v>
      </c>
      <c r="V14" s="21">
        <v>0</v>
      </c>
      <c r="W14" s="21">
        <v>0</v>
      </c>
      <c r="X14" s="21">
        <v>0</v>
      </c>
      <c r="Y14" s="21">
        <v>0</v>
      </c>
      <c r="Z14" s="21">
        <v>0</v>
      </c>
      <c r="AA14" s="21">
        <v>0</v>
      </c>
      <c r="AB14" s="21">
        <v>0</v>
      </c>
      <c r="AC14" s="21">
        <v>0</v>
      </c>
      <c r="AD14" s="21">
        <v>0</v>
      </c>
      <c r="AE14" s="21">
        <v>0</v>
      </c>
      <c r="AF14" s="21">
        <v>0</v>
      </c>
      <c r="AG14" s="21">
        <v>0</v>
      </c>
      <c r="AH14" s="21">
        <f t="shared" si="0"/>
        <v>0</v>
      </c>
    </row>
    <row r="15" spans="1:34" x14ac:dyDescent="0.25">
      <c r="A15" s="21">
        <v>0.95472658139534905</v>
      </c>
      <c r="B15" s="21">
        <v>-78.350202173913004</v>
      </c>
      <c r="C15" s="21" t="s">
        <v>50</v>
      </c>
      <c r="D15" s="21" t="s">
        <v>36</v>
      </c>
      <c r="E15" s="21" t="s">
        <v>37</v>
      </c>
      <c r="F15" s="21" t="s">
        <v>37</v>
      </c>
      <c r="G15" s="21" t="s">
        <v>37</v>
      </c>
      <c r="H15" s="21">
        <v>0</v>
      </c>
      <c r="I15" s="21">
        <v>0</v>
      </c>
      <c r="J15" s="21">
        <v>0</v>
      </c>
      <c r="K15" s="21">
        <v>0</v>
      </c>
      <c r="L15" s="21">
        <v>0</v>
      </c>
      <c r="M15" s="21">
        <v>0</v>
      </c>
      <c r="N15" s="21">
        <v>0</v>
      </c>
      <c r="O15" s="21">
        <v>0</v>
      </c>
      <c r="P15" s="21">
        <v>0</v>
      </c>
      <c r="Q15" s="21">
        <v>0</v>
      </c>
      <c r="R15" s="21">
        <v>0</v>
      </c>
      <c r="S15" s="21">
        <v>0</v>
      </c>
      <c r="T15" s="21">
        <v>0</v>
      </c>
      <c r="U15" s="21">
        <v>0</v>
      </c>
      <c r="V15" s="21">
        <v>0</v>
      </c>
      <c r="W15" s="21">
        <v>0</v>
      </c>
      <c r="X15" s="21">
        <v>0</v>
      </c>
      <c r="Y15" s="21">
        <v>0</v>
      </c>
      <c r="Z15" s="21">
        <v>0</v>
      </c>
      <c r="AA15" s="21">
        <v>0</v>
      </c>
      <c r="AB15" s="21">
        <v>0</v>
      </c>
      <c r="AC15" s="21">
        <v>0</v>
      </c>
      <c r="AD15" s="21">
        <v>0</v>
      </c>
      <c r="AE15" s="21">
        <v>0</v>
      </c>
      <c r="AF15" s="21">
        <v>0</v>
      </c>
      <c r="AG15" s="21">
        <v>0</v>
      </c>
      <c r="AH15" s="21">
        <f t="shared" si="0"/>
        <v>0</v>
      </c>
    </row>
    <row r="16" spans="1:34" x14ac:dyDescent="0.25">
      <c r="A16" s="21">
        <v>0.95472658139534905</v>
      </c>
      <c r="B16" s="21">
        <v>-78.2601043478261</v>
      </c>
      <c r="C16" s="21" t="s">
        <v>51</v>
      </c>
      <c r="D16" s="21" t="s">
        <v>36</v>
      </c>
      <c r="E16" s="21" t="s">
        <v>37</v>
      </c>
      <c r="F16" s="21" t="s">
        <v>37</v>
      </c>
      <c r="G16" s="21" t="s">
        <v>37</v>
      </c>
      <c r="H16" s="21">
        <v>0</v>
      </c>
      <c r="I16" s="21">
        <v>0</v>
      </c>
      <c r="J16" s="21">
        <v>0</v>
      </c>
      <c r="K16" s="21">
        <v>0</v>
      </c>
      <c r="L16" s="21">
        <v>0</v>
      </c>
      <c r="M16" s="21">
        <v>0</v>
      </c>
      <c r="N16" s="21">
        <v>0</v>
      </c>
      <c r="O16" s="21">
        <v>0</v>
      </c>
      <c r="P16" s="21">
        <v>0</v>
      </c>
      <c r="Q16" s="21">
        <v>0</v>
      </c>
      <c r="R16" s="21">
        <v>0</v>
      </c>
      <c r="S16" s="21">
        <v>0</v>
      </c>
      <c r="T16" s="21">
        <v>0</v>
      </c>
      <c r="U16" s="21">
        <v>0</v>
      </c>
      <c r="V16" s="21">
        <v>0</v>
      </c>
      <c r="W16" s="21">
        <v>0</v>
      </c>
      <c r="X16" s="21">
        <v>0</v>
      </c>
      <c r="Y16" s="21">
        <v>0</v>
      </c>
      <c r="Z16" s="21">
        <v>0</v>
      </c>
      <c r="AA16" s="21">
        <v>0</v>
      </c>
      <c r="AB16" s="21">
        <v>0</v>
      </c>
      <c r="AC16" s="21">
        <v>0</v>
      </c>
      <c r="AD16" s="21">
        <v>0</v>
      </c>
      <c r="AE16" s="21">
        <v>0</v>
      </c>
      <c r="AF16" s="21">
        <v>0</v>
      </c>
      <c r="AG16" s="21">
        <v>0</v>
      </c>
      <c r="AH16" s="21">
        <f t="shared" si="0"/>
        <v>0</v>
      </c>
    </row>
    <row r="17" spans="1:34" x14ac:dyDescent="0.25">
      <c r="A17" s="21">
        <v>0.95472658139534905</v>
      </c>
      <c r="B17" s="21">
        <v>-78.170006521739097</v>
      </c>
      <c r="C17" s="21" t="s">
        <v>52</v>
      </c>
      <c r="D17" s="21" t="s">
        <v>36</v>
      </c>
      <c r="E17" s="21" t="s">
        <v>37</v>
      </c>
      <c r="F17" s="21" t="s">
        <v>37</v>
      </c>
      <c r="G17" s="21" t="s">
        <v>37</v>
      </c>
      <c r="H17" s="21">
        <v>0</v>
      </c>
      <c r="I17" s="21">
        <v>0</v>
      </c>
      <c r="J17" s="21">
        <v>0</v>
      </c>
      <c r="K17" s="21">
        <v>0</v>
      </c>
      <c r="L17" s="21">
        <v>0</v>
      </c>
      <c r="M17" s="21">
        <v>0</v>
      </c>
      <c r="N17" s="21">
        <v>0</v>
      </c>
      <c r="O17" s="21">
        <v>0</v>
      </c>
      <c r="P17" s="21">
        <v>0</v>
      </c>
      <c r="Q17" s="21">
        <v>0</v>
      </c>
      <c r="R17" s="21">
        <v>0</v>
      </c>
      <c r="S17" s="21">
        <v>0</v>
      </c>
      <c r="T17" s="21">
        <v>0</v>
      </c>
      <c r="U17" s="21">
        <v>0</v>
      </c>
      <c r="V17" s="21">
        <v>0</v>
      </c>
      <c r="W17" s="21">
        <v>0</v>
      </c>
      <c r="X17" s="21">
        <v>0</v>
      </c>
      <c r="Y17" s="21">
        <v>0</v>
      </c>
      <c r="Z17" s="21">
        <v>0</v>
      </c>
      <c r="AA17" s="21">
        <v>0</v>
      </c>
      <c r="AB17" s="21">
        <v>0</v>
      </c>
      <c r="AC17" s="21">
        <v>0</v>
      </c>
      <c r="AD17" s="21">
        <v>0</v>
      </c>
      <c r="AE17" s="21">
        <v>0</v>
      </c>
      <c r="AF17" s="21">
        <v>0</v>
      </c>
      <c r="AG17" s="21">
        <v>0</v>
      </c>
      <c r="AH17" s="21">
        <f t="shared" si="0"/>
        <v>0</v>
      </c>
    </row>
    <row r="18" spans="1:34" x14ac:dyDescent="0.25">
      <c r="A18" s="21">
        <v>0.95472658139534905</v>
      </c>
      <c r="B18" s="21">
        <v>-78.079908695652094</v>
      </c>
      <c r="C18" s="21" t="s">
        <v>53</v>
      </c>
      <c r="D18" s="21" t="s">
        <v>36</v>
      </c>
      <c r="E18" s="21" t="s">
        <v>37</v>
      </c>
      <c r="F18" s="21" t="s">
        <v>37</v>
      </c>
      <c r="G18" s="21" t="s">
        <v>37</v>
      </c>
      <c r="H18" s="21">
        <v>0</v>
      </c>
      <c r="I18" s="21">
        <v>0</v>
      </c>
      <c r="J18" s="21">
        <v>0</v>
      </c>
      <c r="K18" s="21">
        <v>0</v>
      </c>
      <c r="L18" s="21">
        <v>0</v>
      </c>
      <c r="M18" s="21">
        <v>0</v>
      </c>
      <c r="N18" s="21">
        <v>0</v>
      </c>
      <c r="O18" s="21">
        <v>0</v>
      </c>
      <c r="P18" s="21">
        <v>0</v>
      </c>
      <c r="Q18" s="21">
        <v>0</v>
      </c>
      <c r="R18" s="21">
        <v>0</v>
      </c>
      <c r="S18" s="21">
        <v>0</v>
      </c>
      <c r="T18" s="21">
        <v>0</v>
      </c>
      <c r="U18" s="21">
        <v>0</v>
      </c>
      <c r="V18" s="21">
        <v>0</v>
      </c>
      <c r="W18" s="21">
        <v>0</v>
      </c>
      <c r="X18" s="21">
        <v>0</v>
      </c>
      <c r="Y18" s="21">
        <v>0</v>
      </c>
      <c r="Z18" s="21">
        <v>0</v>
      </c>
      <c r="AA18" s="21">
        <v>0</v>
      </c>
      <c r="AB18" s="21">
        <v>0</v>
      </c>
      <c r="AC18" s="21">
        <v>0</v>
      </c>
      <c r="AD18" s="21">
        <v>0</v>
      </c>
      <c r="AE18" s="21">
        <v>0</v>
      </c>
      <c r="AF18" s="21">
        <v>0</v>
      </c>
      <c r="AG18" s="21">
        <v>0</v>
      </c>
      <c r="AH18" s="21">
        <f t="shared" si="0"/>
        <v>0</v>
      </c>
    </row>
    <row r="19" spans="1:34" x14ac:dyDescent="0.25">
      <c r="A19" s="21">
        <v>0.86474354651162799</v>
      </c>
      <c r="B19" s="21">
        <v>-78.530397826086897</v>
      </c>
      <c r="C19" s="21" t="s">
        <v>54</v>
      </c>
      <c r="D19" s="21" t="s">
        <v>35</v>
      </c>
      <c r="E19" s="21" t="s">
        <v>36</v>
      </c>
      <c r="F19" s="21" t="s">
        <v>37</v>
      </c>
      <c r="G19" s="21" t="s">
        <v>37</v>
      </c>
      <c r="H19" s="21">
        <v>0</v>
      </c>
      <c r="I19" s="21">
        <v>0</v>
      </c>
      <c r="J19" s="21">
        <v>0</v>
      </c>
      <c r="K19" s="21">
        <v>0</v>
      </c>
      <c r="L19" s="21">
        <v>0</v>
      </c>
      <c r="M19" s="21">
        <v>0</v>
      </c>
      <c r="N19" s="21">
        <v>0</v>
      </c>
      <c r="O19" s="21">
        <v>0</v>
      </c>
      <c r="P19" s="21">
        <v>0</v>
      </c>
      <c r="Q19" s="21">
        <v>0</v>
      </c>
      <c r="R19" s="21">
        <v>0</v>
      </c>
      <c r="S19" s="21">
        <v>0</v>
      </c>
      <c r="T19" s="21">
        <v>0</v>
      </c>
      <c r="U19" s="21">
        <v>0</v>
      </c>
      <c r="V19" s="21">
        <v>0</v>
      </c>
      <c r="W19" s="21">
        <v>0</v>
      </c>
      <c r="X19" s="21">
        <v>0</v>
      </c>
      <c r="Y19" s="21">
        <v>0</v>
      </c>
      <c r="Z19" s="21">
        <v>0</v>
      </c>
      <c r="AA19" s="21">
        <v>0</v>
      </c>
      <c r="AB19" s="21">
        <v>0</v>
      </c>
      <c r="AC19" s="21">
        <v>0</v>
      </c>
      <c r="AD19" s="21">
        <v>0</v>
      </c>
      <c r="AE19" s="21">
        <v>0</v>
      </c>
      <c r="AF19" s="21">
        <v>0</v>
      </c>
      <c r="AG19" s="21">
        <v>0</v>
      </c>
      <c r="AH19" s="21">
        <f t="shared" si="0"/>
        <v>0</v>
      </c>
    </row>
    <row r="20" spans="1:34" x14ac:dyDescent="0.25">
      <c r="A20" s="21">
        <v>0.86474354651162799</v>
      </c>
      <c r="B20" s="21">
        <v>-78.440299999999993</v>
      </c>
      <c r="C20" s="21" t="s">
        <v>55</v>
      </c>
      <c r="D20" s="21" t="s">
        <v>56</v>
      </c>
      <c r="E20" s="21" t="s">
        <v>36</v>
      </c>
      <c r="F20" s="21" t="s">
        <v>35</v>
      </c>
      <c r="G20" s="21" t="s">
        <v>37</v>
      </c>
      <c r="H20" s="21">
        <v>0</v>
      </c>
      <c r="I20" s="21">
        <v>0</v>
      </c>
      <c r="J20" s="21">
        <v>0</v>
      </c>
      <c r="K20" s="21">
        <v>0</v>
      </c>
      <c r="L20" s="21">
        <v>0</v>
      </c>
      <c r="M20" s="21">
        <v>0</v>
      </c>
      <c r="N20" s="21">
        <v>0</v>
      </c>
      <c r="O20" s="21">
        <v>0</v>
      </c>
      <c r="P20" s="21">
        <v>0</v>
      </c>
      <c r="Q20" s="21">
        <v>0</v>
      </c>
      <c r="R20" s="21">
        <v>0</v>
      </c>
      <c r="S20" s="21">
        <v>0</v>
      </c>
      <c r="T20" s="21">
        <v>0</v>
      </c>
      <c r="U20" s="21">
        <v>0</v>
      </c>
      <c r="V20" s="21">
        <v>0</v>
      </c>
      <c r="W20" s="21">
        <v>0</v>
      </c>
      <c r="X20" s="21">
        <v>0</v>
      </c>
      <c r="Y20" s="21">
        <v>0</v>
      </c>
      <c r="Z20" s="21">
        <v>0</v>
      </c>
      <c r="AA20" s="21">
        <v>0</v>
      </c>
      <c r="AB20" s="21">
        <v>0</v>
      </c>
      <c r="AC20" s="21">
        <v>0</v>
      </c>
      <c r="AD20" s="21">
        <v>0</v>
      </c>
      <c r="AE20" s="21">
        <v>0</v>
      </c>
      <c r="AF20" s="21">
        <v>0</v>
      </c>
      <c r="AG20" s="21">
        <v>0</v>
      </c>
      <c r="AH20" s="21">
        <f t="shared" si="0"/>
        <v>0</v>
      </c>
    </row>
    <row r="21" spans="1:34" x14ac:dyDescent="0.25">
      <c r="A21" s="21">
        <v>0.86474354651162799</v>
      </c>
      <c r="B21" s="21">
        <v>-78.350202173913004</v>
      </c>
      <c r="C21" s="21" t="s">
        <v>57</v>
      </c>
      <c r="D21" s="21" t="s">
        <v>36</v>
      </c>
      <c r="E21" s="21" t="s">
        <v>56</v>
      </c>
      <c r="F21" s="21" t="s">
        <v>37</v>
      </c>
      <c r="G21" s="21" t="s">
        <v>37</v>
      </c>
      <c r="H21" s="21">
        <v>0</v>
      </c>
      <c r="I21" s="21">
        <v>0</v>
      </c>
      <c r="J21" s="21">
        <v>0</v>
      </c>
      <c r="K21" s="21">
        <v>0</v>
      </c>
      <c r="L21" s="21">
        <v>0</v>
      </c>
      <c r="M21" s="21">
        <v>0</v>
      </c>
      <c r="N21" s="21">
        <v>0</v>
      </c>
      <c r="O21" s="21">
        <v>0</v>
      </c>
      <c r="P21" s="21">
        <v>0</v>
      </c>
      <c r="Q21" s="21">
        <v>0</v>
      </c>
      <c r="R21" s="21">
        <v>0</v>
      </c>
      <c r="S21" s="21">
        <v>0</v>
      </c>
      <c r="T21" s="21">
        <v>0</v>
      </c>
      <c r="U21" s="21">
        <v>0</v>
      </c>
      <c r="V21" s="21">
        <v>0</v>
      </c>
      <c r="W21" s="21">
        <v>0</v>
      </c>
      <c r="X21" s="21">
        <v>0</v>
      </c>
      <c r="Y21" s="21">
        <v>0</v>
      </c>
      <c r="Z21" s="21">
        <v>0</v>
      </c>
      <c r="AA21" s="21">
        <v>0</v>
      </c>
      <c r="AB21" s="21">
        <v>0</v>
      </c>
      <c r="AC21" s="21">
        <v>0</v>
      </c>
      <c r="AD21" s="21">
        <v>0</v>
      </c>
      <c r="AE21" s="21">
        <v>0</v>
      </c>
      <c r="AF21" s="21">
        <v>0</v>
      </c>
      <c r="AG21" s="21">
        <v>0</v>
      </c>
      <c r="AH21" s="21">
        <f t="shared" si="0"/>
        <v>0</v>
      </c>
    </row>
    <row r="22" spans="1:34" x14ac:dyDescent="0.25">
      <c r="A22" s="21">
        <v>0.86474354651162799</v>
      </c>
      <c r="B22" s="21">
        <v>-78.2601043478261</v>
      </c>
      <c r="C22" s="21" t="s">
        <v>58</v>
      </c>
      <c r="D22" s="21" t="s">
        <v>36</v>
      </c>
      <c r="E22" s="21" t="s">
        <v>37</v>
      </c>
      <c r="F22" s="21" t="s">
        <v>37</v>
      </c>
      <c r="G22" s="21" t="s">
        <v>37</v>
      </c>
      <c r="H22" s="21">
        <v>0</v>
      </c>
      <c r="I22" s="21">
        <v>0</v>
      </c>
      <c r="J22" s="21">
        <v>0</v>
      </c>
      <c r="K22" s="21">
        <v>0</v>
      </c>
      <c r="L22" s="21">
        <v>0</v>
      </c>
      <c r="M22" s="21">
        <v>0</v>
      </c>
      <c r="N22" s="21">
        <v>0</v>
      </c>
      <c r="O22" s="21">
        <v>0</v>
      </c>
      <c r="P22" s="21">
        <v>0</v>
      </c>
      <c r="Q22" s="21">
        <v>0</v>
      </c>
      <c r="R22" s="21">
        <v>0</v>
      </c>
      <c r="S22" s="21">
        <v>0</v>
      </c>
      <c r="T22" s="21">
        <v>0</v>
      </c>
      <c r="U22" s="21">
        <v>0</v>
      </c>
      <c r="V22" s="21">
        <v>0</v>
      </c>
      <c r="W22" s="21">
        <v>0</v>
      </c>
      <c r="X22" s="21">
        <v>0</v>
      </c>
      <c r="Y22" s="21">
        <v>0</v>
      </c>
      <c r="Z22" s="21">
        <v>0</v>
      </c>
      <c r="AA22" s="21">
        <v>0</v>
      </c>
      <c r="AB22" s="21">
        <v>0</v>
      </c>
      <c r="AC22" s="21">
        <v>0</v>
      </c>
      <c r="AD22" s="21">
        <v>0</v>
      </c>
      <c r="AE22" s="21">
        <v>0</v>
      </c>
      <c r="AF22" s="21">
        <v>0</v>
      </c>
      <c r="AG22" s="21">
        <v>0</v>
      </c>
      <c r="AH22" s="21">
        <f t="shared" si="0"/>
        <v>0</v>
      </c>
    </row>
    <row r="23" spans="1:34" x14ac:dyDescent="0.25">
      <c r="A23" s="21">
        <v>0.86474354651162799</v>
      </c>
      <c r="B23" s="21">
        <v>-78.170006521739097</v>
      </c>
      <c r="C23" s="21" t="s">
        <v>59</v>
      </c>
      <c r="D23" s="21" t="s">
        <v>36</v>
      </c>
      <c r="E23" s="21" t="s">
        <v>37</v>
      </c>
      <c r="F23" s="21" t="s">
        <v>37</v>
      </c>
      <c r="G23" s="21" t="s">
        <v>37</v>
      </c>
      <c r="H23" s="21">
        <v>0</v>
      </c>
      <c r="I23" s="21">
        <v>0</v>
      </c>
      <c r="J23" s="21">
        <v>0</v>
      </c>
      <c r="K23" s="21">
        <v>0</v>
      </c>
      <c r="L23" s="21">
        <v>0</v>
      </c>
      <c r="M23" s="21">
        <v>0</v>
      </c>
      <c r="N23" s="21">
        <v>0</v>
      </c>
      <c r="O23" s="21">
        <v>0</v>
      </c>
      <c r="P23" s="21">
        <v>0</v>
      </c>
      <c r="Q23" s="21">
        <v>0</v>
      </c>
      <c r="R23" s="21">
        <v>0</v>
      </c>
      <c r="S23" s="21">
        <v>0</v>
      </c>
      <c r="T23" s="21">
        <v>0</v>
      </c>
      <c r="U23" s="21">
        <v>0</v>
      </c>
      <c r="V23" s="21">
        <v>0</v>
      </c>
      <c r="W23" s="21">
        <v>0</v>
      </c>
      <c r="X23" s="21">
        <v>0</v>
      </c>
      <c r="Y23" s="21">
        <v>0</v>
      </c>
      <c r="Z23" s="21">
        <v>0</v>
      </c>
      <c r="AA23" s="21">
        <v>0</v>
      </c>
      <c r="AB23" s="21">
        <v>0</v>
      </c>
      <c r="AC23" s="21">
        <v>0</v>
      </c>
      <c r="AD23" s="21">
        <v>0</v>
      </c>
      <c r="AE23" s="21">
        <v>0</v>
      </c>
      <c r="AF23" s="21">
        <v>0</v>
      </c>
      <c r="AG23" s="21">
        <v>0</v>
      </c>
      <c r="AH23" s="21">
        <f t="shared" si="0"/>
        <v>0</v>
      </c>
    </row>
    <row r="24" spans="1:34" x14ac:dyDescent="0.25">
      <c r="A24" s="21">
        <v>0.86474354651162799</v>
      </c>
      <c r="B24" s="21">
        <v>-78.079908695652094</v>
      </c>
      <c r="C24" s="21" t="s">
        <v>60</v>
      </c>
      <c r="D24" s="21" t="s">
        <v>36</v>
      </c>
      <c r="E24" s="21" t="s">
        <v>37</v>
      </c>
      <c r="F24" s="21" t="s">
        <v>37</v>
      </c>
      <c r="G24" s="21" t="s">
        <v>37</v>
      </c>
      <c r="H24" s="21">
        <v>0</v>
      </c>
      <c r="I24" s="21">
        <v>0</v>
      </c>
      <c r="J24" s="21">
        <v>0</v>
      </c>
      <c r="K24" s="21">
        <v>0</v>
      </c>
      <c r="L24" s="21">
        <v>0</v>
      </c>
      <c r="M24" s="21">
        <v>0</v>
      </c>
      <c r="N24" s="21">
        <v>0</v>
      </c>
      <c r="O24" s="21">
        <v>0</v>
      </c>
      <c r="P24" s="21">
        <v>0</v>
      </c>
      <c r="Q24" s="21">
        <v>0</v>
      </c>
      <c r="R24" s="21">
        <v>0</v>
      </c>
      <c r="S24" s="21">
        <v>0</v>
      </c>
      <c r="T24" s="21">
        <v>0</v>
      </c>
      <c r="U24" s="21">
        <v>0</v>
      </c>
      <c r="V24" s="21">
        <v>0</v>
      </c>
      <c r="W24" s="21">
        <v>0</v>
      </c>
      <c r="X24" s="21">
        <v>0</v>
      </c>
      <c r="Y24" s="21">
        <v>0</v>
      </c>
      <c r="Z24" s="21">
        <v>0</v>
      </c>
      <c r="AA24" s="21">
        <v>0</v>
      </c>
      <c r="AB24" s="21">
        <v>0</v>
      </c>
      <c r="AC24" s="21">
        <v>0</v>
      </c>
      <c r="AD24" s="21">
        <v>0</v>
      </c>
      <c r="AE24" s="21">
        <v>0</v>
      </c>
      <c r="AF24" s="21">
        <v>0</v>
      </c>
      <c r="AG24" s="21">
        <v>0</v>
      </c>
      <c r="AH24" s="21">
        <f t="shared" si="0"/>
        <v>0</v>
      </c>
    </row>
    <row r="25" spans="1:34" x14ac:dyDescent="0.25">
      <c r="A25" s="21">
        <v>0.86474354651162799</v>
      </c>
      <c r="B25" s="21">
        <v>-77.989810869565204</v>
      </c>
      <c r="C25" s="21" t="s">
        <v>61</v>
      </c>
      <c r="D25" s="21" t="s">
        <v>36</v>
      </c>
      <c r="E25" s="21" t="s">
        <v>37</v>
      </c>
      <c r="F25" s="21" t="s">
        <v>37</v>
      </c>
      <c r="G25" s="21" t="s">
        <v>37</v>
      </c>
      <c r="H25" s="21">
        <v>0</v>
      </c>
      <c r="I25" s="21">
        <v>0</v>
      </c>
      <c r="J25" s="21">
        <v>0</v>
      </c>
      <c r="K25" s="21">
        <v>0</v>
      </c>
      <c r="L25" s="21">
        <v>0</v>
      </c>
      <c r="M25" s="21">
        <v>0</v>
      </c>
      <c r="N25" s="21">
        <v>0</v>
      </c>
      <c r="O25" s="21">
        <v>0</v>
      </c>
      <c r="P25" s="21">
        <v>0</v>
      </c>
      <c r="Q25" s="21">
        <v>0</v>
      </c>
      <c r="R25" s="21">
        <v>0</v>
      </c>
      <c r="S25" s="21">
        <v>0</v>
      </c>
      <c r="T25" s="21">
        <v>0</v>
      </c>
      <c r="U25" s="21">
        <v>0</v>
      </c>
      <c r="V25" s="21">
        <v>0</v>
      </c>
      <c r="W25" s="21">
        <v>0</v>
      </c>
      <c r="X25" s="21">
        <v>0</v>
      </c>
      <c r="Y25" s="21">
        <v>0</v>
      </c>
      <c r="Z25" s="21">
        <v>0</v>
      </c>
      <c r="AA25" s="21">
        <v>0</v>
      </c>
      <c r="AB25" s="21">
        <v>0</v>
      </c>
      <c r="AC25" s="21">
        <v>0</v>
      </c>
      <c r="AD25" s="21">
        <v>0</v>
      </c>
      <c r="AE25" s="21">
        <v>0</v>
      </c>
      <c r="AF25" s="21">
        <v>0</v>
      </c>
      <c r="AG25" s="21">
        <v>0</v>
      </c>
      <c r="AH25" s="21">
        <f t="shared" si="0"/>
        <v>0</v>
      </c>
    </row>
    <row r="26" spans="1:34" x14ac:dyDescent="0.25">
      <c r="A26" s="21">
        <v>0.86474354651162799</v>
      </c>
      <c r="B26" s="21">
        <v>-77.809615217391297</v>
      </c>
      <c r="C26" s="21" t="s">
        <v>62</v>
      </c>
      <c r="D26" s="21" t="s">
        <v>36</v>
      </c>
      <c r="E26" s="21" t="s">
        <v>37</v>
      </c>
      <c r="F26" s="21" t="s">
        <v>37</v>
      </c>
      <c r="G26" s="21" t="s">
        <v>37</v>
      </c>
      <c r="H26" s="21">
        <v>0</v>
      </c>
      <c r="I26" s="21">
        <v>0</v>
      </c>
      <c r="J26" s="21">
        <v>0</v>
      </c>
      <c r="K26" s="21">
        <v>0</v>
      </c>
      <c r="L26" s="21">
        <v>0</v>
      </c>
      <c r="M26" s="21">
        <v>0</v>
      </c>
      <c r="N26" s="21">
        <v>0</v>
      </c>
      <c r="O26" s="21">
        <v>3</v>
      </c>
      <c r="P26" s="21">
        <v>0</v>
      </c>
      <c r="Q26" s="21">
        <v>0</v>
      </c>
      <c r="R26" s="21">
        <v>0</v>
      </c>
      <c r="S26" s="21">
        <v>2</v>
      </c>
      <c r="T26" s="21">
        <v>1</v>
      </c>
      <c r="U26" s="21">
        <v>3</v>
      </c>
      <c r="V26" s="21">
        <v>0</v>
      </c>
      <c r="W26" s="21">
        <v>0</v>
      </c>
      <c r="X26" s="21">
        <v>0</v>
      </c>
      <c r="Y26" s="21">
        <v>2</v>
      </c>
      <c r="Z26" s="21">
        <v>2</v>
      </c>
      <c r="AA26" s="21">
        <v>0</v>
      </c>
      <c r="AB26" s="21">
        <v>3</v>
      </c>
      <c r="AC26" s="21">
        <v>2</v>
      </c>
      <c r="AD26" s="21">
        <v>3</v>
      </c>
      <c r="AE26" s="21">
        <v>2</v>
      </c>
      <c r="AF26" s="21">
        <v>0</v>
      </c>
      <c r="AG26" s="21">
        <v>0.1</v>
      </c>
      <c r="AH26" s="21">
        <f t="shared" si="0"/>
        <v>1</v>
      </c>
    </row>
    <row r="27" spans="1:34" x14ac:dyDescent="0.25">
      <c r="A27" s="21">
        <v>0.86474354651162799</v>
      </c>
      <c r="B27" s="21">
        <v>-77.719517391304393</v>
      </c>
      <c r="C27" s="21" t="s">
        <v>63</v>
      </c>
      <c r="D27" s="21" t="s">
        <v>36</v>
      </c>
      <c r="E27" s="21" t="s">
        <v>37</v>
      </c>
      <c r="F27" s="21" t="s">
        <v>37</v>
      </c>
      <c r="G27" s="21" t="s">
        <v>37</v>
      </c>
      <c r="H27" s="21">
        <v>0</v>
      </c>
      <c r="I27" s="21">
        <v>0</v>
      </c>
      <c r="J27" s="21">
        <v>0</v>
      </c>
      <c r="K27" s="21">
        <v>0</v>
      </c>
      <c r="L27" s="21">
        <v>0</v>
      </c>
      <c r="M27" s="21">
        <v>0</v>
      </c>
      <c r="N27" s="21">
        <v>0</v>
      </c>
      <c r="O27" s="21">
        <v>0</v>
      </c>
      <c r="P27" s="21">
        <v>0</v>
      </c>
      <c r="Q27" s="21">
        <v>0</v>
      </c>
      <c r="R27" s="21">
        <v>0</v>
      </c>
      <c r="S27" s="21">
        <v>0</v>
      </c>
      <c r="T27" s="21">
        <v>0</v>
      </c>
      <c r="U27" s="21">
        <v>0</v>
      </c>
      <c r="V27" s="21">
        <v>0</v>
      </c>
      <c r="W27" s="21">
        <v>0</v>
      </c>
      <c r="X27" s="21">
        <v>0</v>
      </c>
      <c r="Y27" s="21">
        <v>0</v>
      </c>
      <c r="Z27" s="21">
        <v>0</v>
      </c>
      <c r="AA27" s="21">
        <v>0</v>
      </c>
      <c r="AB27" s="21">
        <v>0</v>
      </c>
      <c r="AC27" s="21">
        <v>0</v>
      </c>
      <c r="AD27" s="21">
        <v>0</v>
      </c>
      <c r="AE27" s="21">
        <v>0</v>
      </c>
      <c r="AF27" s="21">
        <v>0</v>
      </c>
      <c r="AG27" s="21">
        <v>0</v>
      </c>
      <c r="AH27" s="21">
        <f t="shared" si="0"/>
        <v>0</v>
      </c>
    </row>
    <row r="28" spans="1:34" x14ac:dyDescent="0.25">
      <c r="A28" s="21">
        <v>0.77476051162790704</v>
      </c>
      <c r="B28" s="21">
        <v>-78.350202173913004</v>
      </c>
      <c r="C28" s="21" t="s">
        <v>64</v>
      </c>
      <c r="D28" s="21" t="s">
        <v>56</v>
      </c>
      <c r="E28" s="21" t="s">
        <v>36</v>
      </c>
      <c r="F28" s="21" t="s">
        <v>37</v>
      </c>
      <c r="G28" s="21" t="s">
        <v>37</v>
      </c>
      <c r="H28" s="21">
        <v>0</v>
      </c>
      <c r="I28" s="21">
        <v>0</v>
      </c>
      <c r="J28" s="21">
        <v>0</v>
      </c>
      <c r="K28" s="21">
        <v>0</v>
      </c>
      <c r="L28" s="21">
        <v>0</v>
      </c>
      <c r="M28" s="21">
        <v>0</v>
      </c>
      <c r="N28" s="21">
        <v>0</v>
      </c>
      <c r="O28" s="21">
        <v>0</v>
      </c>
      <c r="P28" s="21">
        <v>0</v>
      </c>
      <c r="Q28" s="21">
        <v>0</v>
      </c>
      <c r="R28" s="21">
        <v>0</v>
      </c>
      <c r="S28" s="21">
        <v>0</v>
      </c>
      <c r="T28" s="21">
        <v>0</v>
      </c>
      <c r="U28" s="21">
        <v>0</v>
      </c>
      <c r="V28" s="21">
        <v>0</v>
      </c>
      <c r="W28" s="21">
        <v>0</v>
      </c>
      <c r="X28" s="21">
        <v>0</v>
      </c>
      <c r="Y28" s="21">
        <v>0</v>
      </c>
      <c r="Z28" s="21">
        <v>0</v>
      </c>
      <c r="AA28" s="21">
        <v>0</v>
      </c>
      <c r="AB28" s="21">
        <v>0</v>
      </c>
      <c r="AC28" s="21">
        <v>0</v>
      </c>
      <c r="AD28" s="21">
        <v>0</v>
      </c>
      <c r="AE28" s="21">
        <v>0</v>
      </c>
      <c r="AF28" s="21">
        <v>0</v>
      </c>
      <c r="AG28" s="21">
        <v>0</v>
      </c>
      <c r="AH28" s="21">
        <f t="shared" si="0"/>
        <v>0</v>
      </c>
    </row>
    <row r="29" spans="1:34" x14ac:dyDescent="0.25">
      <c r="A29" s="21">
        <v>0.77476051162790704</v>
      </c>
      <c r="B29" s="21">
        <v>-78.2601043478261</v>
      </c>
      <c r="C29" s="21" t="s">
        <v>65</v>
      </c>
      <c r="D29" s="21" t="s">
        <v>36</v>
      </c>
      <c r="E29" s="21" t="s">
        <v>56</v>
      </c>
      <c r="F29" s="21" t="s">
        <v>37</v>
      </c>
      <c r="G29" s="21" t="s">
        <v>37</v>
      </c>
      <c r="H29" s="21">
        <v>0</v>
      </c>
      <c r="I29" s="21">
        <v>0</v>
      </c>
      <c r="J29" s="21">
        <v>0</v>
      </c>
      <c r="K29" s="21">
        <v>0</v>
      </c>
      <c r="L29" s="21">
        <v>0</v>
      </c>
      <c r="M29" s="21">
        <v>0</v>
      </c>
      <c r="N29" s="21">
        <v>0</v>
      </c>
      <c r="O29" s="21">
        <v>0</v>
      </c>
      <c r="P29" s="21">
        <v>0</v>
      </c>
      <c r="Q29" s="21">
        <v>0</v>
      </c>
      <c r="R29" s="21">
        <v>0</v>
      </c>
      <c r="S29" s="21">
        <v>0</v>
      </c>
      <c r="T29" s="21">
        <v>0</v>
      </c>
      <c r="U29" s="21">
        <v>0</v>
      </c>
      <c r="V29" s="21">
        <v>0</v>
      </c>
      <c r="W29" s="21">
        <v>0</v>
      </c>
      <c r="X29" s="21">
        <v>0</v>
      </c>
      <c r="Y29" s="21">
        <v>0</v>
      </c>
      <c r="Z29" s="21">
        <v>0</v>
      </c>
      <c r="AA29" s="21">
        <v>0</v>
      </c>
      <c r="AB29" s="21">
        <v>0</v>
      </c>
      <c r="AC29" s="21">
        <v>0</v>
      </c>
      <c r="AD29" s="21">
        <v>0</v>
      </c>
      <c r="AE29" s="21">
        <v>0</v>
      </c>
      <c r="AF29" s="21">
        <v>0</v>
      </c>
      <c r="AG29" s="21">
        <v>0</v>
      </c>
      <c r="AH29" s="21">
        <f t="shared" si="0"/>
        <v>0</v>
      </c>
    </row>
    <row r="30" spans="1:34" x14ac:dyDescent="0.25">
      <c r="A30" s="21">
        <v>0.77476051162790704</v>
      </c>
      <c r="B30" s="21">
        <v>-78.170006521739097</v>
      </c>
      <c r="C30" s="21" t="s">
        <v>66</v>
      </c>
      <c r="D30" s="21" t="s">
        <v>36</v>
      </c>
      <c r="E30" s="21" t="s">
        <v>37</v>
      </c>
      <c r="F30" s="21" t="s">
        <v>37</v>
      </c>
      <c r="G30" s="21" t="s">
        <v>37</v>
      </c>
      <c r="H30" s="21">
        <v>0</v>
      </c>
      <c r="I30" s="21">
        <v>0</v>
      </c>
      <c r="J30" s="21">
        <v>0</v>
      </c>
      <c r="K30" s="21">
        <v>0</v>
      </c>
      <c r="L30" s="21">
        <v>0</v>
      </c>
      <c r="M30" s="21">
        <v>0</v>
      </c>
      <c r="N30" s="21">
        <v>0</v>
      </c>
      <c r="O30" s="21">
        <v>0</v>
      </c>
      <c r="P30" s="21">
        <v>0</v>
      </c>
      <c r="Q30" s="21">
        <v>0</v>
      </c>
      <c r="R30" s="21">
        <v>0</v>
      </c>
      <c r="S30" s="21">
        <v>0</v>
      </c>
      <c r="T30" s="21">
        <v>0</v>
      </c>
      <c r="U30" s="21">
        <v>0</v>
      </c>
      <c r="V30" s="21">
        <v>0</v>
      </c>
      <c r="W30" s="21">
        <v>0</v>
      </c>
      <c r="X30" s="21">
        <v>0</v>
      </c>
      <c r="Y30" s="21">
        <v>0</v>
      </c>
      <c r="Z30" s="21">
        <v>0</v>
      </c>
      <c r="AA30" s="21">
        <v>0</v>
      </c>
      <c r="AB30" s="21">
        <v>0</v>
      </c>
      <c r="AC30" s="21">
        <v>0</v>
      </c>
      <c r="AD30" s="21">
        <v>0</v>
      </c>
      <c r="AE30" s="21">
        <v>0</v>
      </c>
      <c r="AF30" s="21">
        <v>0</v>
      </c>
      <c r="AG30" s="21">
        <v>0</v>
      </c>
      <c r="AH30" s="21">
        <f t="shared" si="0"/>
        <v>0</v>
      </c>
    </row>
    <row r="31" spans="1:34" x14ac:dyDescent="0.25">
      <c r="A31" s="21">
        <v>0.77476051162790704</v>
      </c>
      <c r="B31" s="21">
        <v>-78.079908695652094</v>
      </c>
      <c r="C31" s="21" t="s">
        <v>67</v>
      </c>
      <c r="D31" s="21" t="s">
        <v>36</v>
      </c>
      <c r="E31" s="21" t="s">
        <v>37</v>
      </c>
      <c r="F31" s="21" t="s">
        <v>37</v>
      </c>
      <c r="G31" s="21" t="s">
        <v>37</v>
      </c>
      <c r="H31" s="21">
        <v>0</v>
      </c>
      <c r="I31" s="21">
        <v>0</v>
      </c>
      <c r="J31" s="21">
        <v>0</v>
      </c>
      <c r="K31" s="21">
        <v>0</v>
      </c>
      <c r="L31" s="21">
        <v>0</v>
      </c>
      <c r="M31" s="21">
        <v>0</v>
      </c>
      <c r="N31" s="21">
        <v>0</v>
      </c>
      <c r="O31" s="21">
        <v>0</v>
      </c>
      <c r="P31" s="21">
        <v>0</v>
      </c>
      <c r="Q31" s="21">
        <v>0</v>
      </c>
      <c r="R31" s="21">
        <v>0</v>
      </c>
      <c r="S31" s="21">
        <v>0</v>
      </c>
      <c r="T31" s="21">
        <v>0</v>
      </c>
      <c r="U31" s="21">
        <v>0</v>
      </c>
      <c r="V31" s="21">
        <v>0</v>
      </c>
      <c r="W31" s="21">
        <v>0</v>
      </c>
      <c r="X31" s="21">
        <v>0</v>
      </c>
      <c r="Y31" s="21">
        <v>0</v>
      </c>
      <c r="Z31" s="21">
        <v>0</v>
      </c>
      <c r="AA31" s="21">
        <v>0</v>
      </c>
      <c r="AB31" s="21">
        <v>0</v>
      </c>
      <c r="AC31" s="21">
        <v>0</v>
      </c>
      <c r="AD31" s="21">
        <v>0</v>
      </c>
      <c r="AE31" s="21">
        <v>0</v>
      </c>
      <c r="AF31" s="21">
        <v>0</v>
      </c>
      <c r="AG31" s="21">
        <v>0</v>
      </c>
      <c r="AH31" s="21">
        <f t="shared" si="0"/>
        <v>0</v>
      </c>
    </row>
    <row r="32" spans="1:34" x14ac:dyDescent="0.25">
      <c r="A32" s="21">
        <v>0.77476051162790704</v>
      </c>
      <c r="B32" s="21">
        <v>-77.989810869565204</v>
      </c>
      <c r="C32" s="21" t="s">
        <v>68</v>
      </c>
      <c r="D32" s="21" t="s">
        <v>36</v>
      </c>
      <c r="E32" s="21" t="s">
        <v>37</v>
      </c>
      <c r="F32" s="21" t="s">
        <v>37</v>
      </c>
      <c r="G32" s="21" t="s">
        <v>37</v>
      </c>
      <c r="H32" s="21">
        <v>0</v>
      </c>
      <c r="I32" s="21">
        <v>0</v>
      </c>
      <c r="J32" s="21">
        <v>0</v>
      </c>
      <c r="K32" s="21">
        <v>0</v>
      </c>
      <c r="L32" s="21">
        <v>0</v>
      </c>
      <c r="M32" s="21">
        <v>0</v>
      </c>
      <c r="N32" s="21">
        <v>0</v>
      </c>
      <c r="O32" s="21">
        <v>0</v>
      </c>
      <c r="P32" s="21">
        <v>0</v>
      </c>
      <c r="Q32" s="21">
        <v>0</v>
      </c>
      <c r="R32" s="21">
        <v>0</v>
      </c>
      <c r="S32" s="21">
        <v>0</v>
      </c>
      <c r="T32" s="21">
        <v>0</v>
      </c>
      <c r="U32" s="21">
        <v>0</v>
      </c>
      <c r="V32" s="21">
        <v>0</v>
      </c>
      <c r="W32" s="21">
        <v>0</v>
      </c>
      <c r="X32" s="21">
        <v>0</v>
      </c>
      <c r="Y32" s="21">
        <v>0</v>
      </c>
      <c r="Z32" s="21">
        <v>0</v>
      </c>
      <c r="AA32" s="21">
        <v>0</v>
      </c>
      <c r="AB32" s="21">
        <v>0</v>
      </c>
      <c r="AC32" s="21">
        <v>0</v>
      </c>
      <c r="AD32" s="21">
        <v>0</v>
      </c>
      <c r="AE32" s="21">
        <v>0</v>
      </c>
      <c r="AF32" s="21">
        <v>0</v>
      </c>
      <c r="AG32" s="21">
        <v>0</v>
      </c>
      <c r="AH32" s="21">
        <f t="shared" si="0"/>
        <v>0</v>
      </c>
    </row>
    <row r="33" spans="1:34" x14ac:dyDescent="0.25">
      <c r="A33" s="21">
        <v>0.77476051162790704</v>
      </c>
      <c r="B33" s="21">
        <v>-77.899713043478201</v>
      </c>
      <c r="C33" s="21" t="s">
        <v>69</v>
      </c>
      <c r="D33" s="21" t="s">
        <v>36</v>
      </c>
      <c r="E33" s="21" t="s">
        <v>37</v>
      </c>
      <c r="F33" s="21" t="s">
        <v>37</v>
      </c>
      <c r="G33" s="21" t="s">
        <v>37</v>
      </c>
      <c r="H33" s="21">
        <v>0</v>
      </c>
      <c r="I33" s="21">
        <v>0</v>
      </c>
      <c r="J33" s="21">
        <v>2</v>
      </c>
      <c r="K33" s="21">
        <v>0</v>
      </c>
      <c r="L33" s="21">
        <v>3</v>
      </c>
      <c r="M33" s="21">
        <v>0</v>
      </c>
      <c r="N33" s="21">
        <v>2</v>
      </c>
      <c r="O33" s="21">
        <v>0</v>
      </c>
      <c r="P33" s="21">
        <v>0</v>
      </c>
      <c r="Q33" s="21">
        <v>0</v>
      </c>
      <c r="R33" s="21">
        <v>0</v>
      </c>
      <c r="S33" s="21">
        <v>0</v>
      </c>
      <c r="T33" s="21">
        <v>0</v>
      </c>
      <c r="U33" s="21">
        <v>0</v>
      </c>
      <c r="V33" s="21">
        <v>3</v>
      </c>
      <c r="W33" s="21">
        <v>2</v>
      </c>
      <c r="X33" s="21">
        <v>0</v>
      </c>
      <c r="Y33" s="21">
        <v>0</v>
      </c>
      <c r="Z33" s="21">
        <v>3</v>
      </c>
      <c r="AA33" s="21">
        <v>2</v>
      </c>
      <c r="AB33" s="21">
        <v>3</v>
      </c>
      <c r="AC33" s="21">
        <v>3</v>
      </c>
      <c r="AD33" s="21">
        <v>0</v>
      </c>
      <c r="AE33" s="21">
        <v>3</v>
      </c>
      <c r="AF33" s="21">
        <v>0</v>
      </c>
      <c r="AG33" s="21">
        <v>0.1</v>
      </c>
      <c r="AH33" s="21">
        <f t="shared" si="0"/>
        <v>1</v>
      </c>
    </row>
    <row r="34" spans="1:34" x14ac:dyDescent="0.25">
      <c r="A34" s="21">
        <v>0.77476051162790704</v>
      </c>
      <c r="B34" s="21">
        <v>-77.809615217391297</v>
      </c>
      <c r="C34" s="21" t="s">
        <v>70</v>
      </c>
      <c r="D34" s="21" t="s">
        <v>36</v>
      </c>
      <c r="E34" s="21" t="s">
        <v>37</v>
      </c>
      <c r="F34" s="21" t="s">
        <v>37</v>
      </c>
      <c r="G34" s="21" t="s">
        <v>37</v>
      </c>
      <c r="H34" s="21">
        <v>0</v>
      </c>
      <c r="I34" s="21">
        <v>0</v>
      </c>
      <c r="J34" s="21">
        <v>3</v>
      </c>
      <c r="K34" s="21">
        <v>0</v>
      </c>
      <c r="L34" s="21">
        <v>0</v>
      </c>
      <c r="M34" s="21">
        <v>0</v>
      </c>
      <c r="N34" s="21">
        <v>2</v>
      </c>
      <c r="O34" s="21">
        <v>0</v>
      </c>
      <c r="P34" s="21">
        <v>0</v>
      </c>
      <c r="Q34" s="21">
        <v>0</v>
      </c>
      <c r="R34" s="21">
        <v>3</v>
      </c>
      <c r="S34" s="21">
        <v>0</v>
      </c>
      <c r="T34" s="21">
        <v>0</v>
      </c>
      <c r="U34" s="21">
        <v>2</v>
      </c>
      <c r="V34" s="21">
        <v>0</v>
      </c>
      <c r="W34" s="21">
        <v>2</v>
      </c>
      <c r="X34" s="21">
        <v>0</v>
      </c>
      <c r="Y34" s="21">
        <v>0</v>
      </c>
      <c r="Z34" s="21">
        <v>2</v>
      </c>
      <c r="AA34" s="21">
        <v>3</v>
      </c>
      <c r="AB34" s="21">
        <v>3</v>
      </c>
      <c r="AC34" s="21">
        <v>0</v>
      </c>
      <c r="AD34" s="21">
        <v>3</v>
      </c>
      <c r="AE34" s="21">
        <v>0</v>
      </c>
      <c r="AF34" s="21">
        <v>3</v>
      </c>
      <c r="AG34" s="21">
        <v>0.1</v>
      </c>
      <c r="AH34" s="21">
        <f t="shared" si="0"/>
        <v>1</v>
      </c>
    </row>
    <row r="35" spans="1:34" x14ac:dyDescent="0.25">
      <c r="A35" s="21">
        <v>0.77476051162790704</v>
      </c>
      <c r="B35" s="21">
        <v>-77.719517391304393</v>
      </c>
      <c r="C35" s="21" t="s">
        <v>71</v>
      </c>
      <c r="D35" s="21" t="s">
        <v>36</v>
      </c>
      <c r="E35" s="21" t="s">
        <v>37</v>
      </c>
      <c r="F35" s="21" t="s">
        <v>37</v>
      </c>
      <c r="G35" s="21" t="s">
        <v>37</v>
      </c>
      <c r="H35" s="21">
        <v>0</v>
      </c>
      <c r="I35" s="21">
        <v>0</v>
      </c>
      <c r="J35" s="21">
        <v>0</v>
      </c>
      <c r="K35" s="21">
        <v>0</v>
      </c>
      <c r="L35" s="21">
        <v>0</v>
      </c>
      <c r="M35" s="21">
        <v>0</v>
      </c>
      <c r="N35" s="21">
        <v>0</v>
      </c>
      <c r="O35" s="21">
        <v>0</v>
      </c>
      <c r="P35" s="21">
        <v>0</v>
      </c>
      <c r="Q35" s="21">
        <v>0</v>
      </c>
      <c r="R35" s="21">
        <v>0</v>
      </c>
      <c r="S35" s="21">
        <v>0</v>
      </c>
      <c r="T35" s="21">
        <v>0</v>
      </c>
      <c r="U35" s="21">
        <v>0</v>
      </c>
      <c r="V35" s="21">
        <v>0</v>
      </c>
      <c r="W35" s="21">
        <v>0</v>
      </c>
      <c r="X35" s="21">
        <v>0</v>
      </c>
      <c r="Y35" s="21">
        <v>0</v>
      </c>
      <c r="Z35" s="21">
        <v>0</v>
      </c>
      <c r="AA35" s="21">
        <v>0</v>
      </c>
      <c r="AB35" s="21">
        <v>0</v>
      </c>
      <c r="AC35" s="21">
        <v>0</v>
      </c>
      <c r="AD35" s="21">
        <v>0</v>
      </c>
      <c r="AE35" s="21">
        <v>0</v>
      </c>
      <c r="AF35" s="21">
        <v>0</v>
      </c>
      <c r="AG35" s="21">
        <v>0</v>
      </c>
      <c r="AH35" s="21">
        <f t="shared" si="0"/>
        <v>0</v>
      </c>
    </row>
    <row r="36" spans="1:34" x14ac:dyDescent="0.25">
      <c r="A36" s="21">
        <v>0.77476051162790704</v>
      </c>
      <c r="B36" s="21">
        <v>-77.629419565217304</v>
      </c>
      <c r="C36" s="21" t="s">
        <v>72</v>
      </c>
      <c r="D36" s="21" t="s">
        <v>36</v>
      </c>
      <c r="E36" s="21" t="s">
        <v>37</v>
      </c>
      <c r="F36" s="21" t="s">
        <v>37</v>
      </c>
      <c r="G36" s="21" t="s">
        <v>37</v>
      </c>
      <c r="H36" s="21">
        <v>0</v>
      </c>
      <c r="I36" s="21">
        <v>0</v>
      </c>
      <c r="J36" s="21">
        <v>0</v>
      </c>
      <c r="K36" s="21">
        <v>0</v>
      </c>
      <c r="L36" s="21">
        <v>0</v>
      </c>
      <c r="M36" s="21">
        <v>0</v>
      </c>
      <c r="N36" s="21">
        <v>0</v>
      </c>
      <c r="O36" s="21">
        <v>0</v>
      </c>
      <c r="P36" s="21">
        <v>0</v>
      </c>
      <c r="Q36" s="21">
        <v>0</v>
      </c>
      <c r="R36" s="21">
        <v>0</v>
      </c>
      <c r="S36" s="21">
        <v>0</v>
      </c>
      <c r="T36" s="21">
        <v>0</v>
      </c>
      <c r="U36" s="21">
        <v>0</v>
      </c>
      <c r="V36" s="21">
        <v>0</v>
      </c>
      <c r="W36" s="21">
        <v>0</v>
      </c>
      <c r="X36" s="21">
        <v>0</v>
      </c>
      <c r="Y36" s="21">
        <v>0</v>
      </c>
      <c r="Z36" s="21">
        <v>0</v>
      </c>
      <c r="AA36" s="21">
        <v>0</v>
      </c>
      <c r="AB36" s="21">
        <v>0</v>
      </c>
      <c r="AC36" s="21">
        <v>0</v>
      </c>
      <c r="AD36" s="21">
        <v>0</v>
      </c>
      <c r="AE36" s="21">
        <v>0</v>
      </c>
      <c r="AF36" s="21">
        <v>0</v>
      </c>
      <c r="AG36" s="21">
        <v>0</v>
      </c>
      <c r="AH36" s="21">
        <f t="shared" si="0"/>
        <v>0</v>
      </c>
    </row>
    <row r="37" spans="1:34" x14ac:dyDescent="0.25">
      <c r="A37" s="21">
        <v>0.68477747674418599</v>
      </c>
      <c r="B37" s="21">
        <v>-78.170006521739097</v>
      </c>
      <c r="C37" s="21" t="s">
        <v>73</v>
      </c>
      <c r="D37" s="21" t="s">
        <v>36</v>
      </c>
      <c r="E37" s="21" t="s">
        <v>56</v>
      </c>
      <c r="F37" s="21" t="s">
        <v>37</v>
      </c>
      <c r="G37" s="21" t="s">
        <v>37</v>
      </c>
      <c r="H37" s="21">
        <v>0</v>
      </c>
      <c r="I37" s="21">
        <v>0</v>
      </c>
      <c r="J37" s="21">
        <v>0</v>
      </c>
      <c r="K37" s="21">
        <v>0</v>
      </c>
      <c r="L37" s="21">
        <v>0</v>
      </c>
      <c r="M37" s="21">
        <v>0</v>
      </c>
      <c r="N37" s="21">
        <v>0</v>
      </c>
      <c r="O37" s="21">
        <v>0</v>
      </c>
      <c r="P37" s="21">
        <v>0</v>
      </c>
      <c r="Q37" s="21">
        <v>0</v>
      </c>
      <c r="R37" s="21">
        <v>0</v>
      </c>
      <c r="S37" s="21">
        <v>0</v>
      </c>
      <c r="T37" s="21">
        <v>0</v>
      </c>
      <c r="U37" s="21">
        <v>0</v>
      </c>
      <c r="V37" s="21">
        <v>0</v>
      </c>
      <c r="W37" s="21">
        <v>0</v>
      </c>
      <c r="X37" s="21">
        <v>0</v>
      </c>
      <c r="Y37" s="21">
        <v>0</v>
      </c>
      <c r="Z37" s="21">
        <v>0</v>
      </c>
      <c r="AA37" s="21">
        <v>0</v>
      </c>
      <c r="AB37" s="21">
        <v>0</v>
      </c>
      <c r="AC37" s="21">
        <v>0</v>
      </c>
      <c r="AD37" s="21">
        <v>0</v>
      </c>
      <c r="AE37" s="21">
        <v>0</v>
      </c>
      <c r="AF37" s="21">
        <v>0</v>
      </c>
      <c r="AG37" s="21">
        <v>0</v>
      </c>
      <c r="AH37" s="21">
        <f t="shared" si="0"/>
        <v>0</v>
      </c>
    </row>
    <row r="38" spans="1:34" x14ac:dyDescent="0.25">
      <c r="A38" s="21">
        <v>0.68477747674418599</v>
      </c>
      <c r="B38" s="21">
        <v>-78.079908695652094</v>
      </c>
      <c r="C38" s="21" t="s">
        <v>74</v>
      </c>
      <c r="D38" s="21" t="s">
        <v>36</v>
      </c>
      <c r="E38" s="21" t="s">
        <v>37</v>
      </c>
      <c r="F38" s="21" t="s">
        <v>37</v>
      </c>
      <c r="G38" s="21" t="s">
        <v>37</v>
      </c>
      <c r="H38" s="21">
        <v>0</v>
      </c>
      <c r="I38" s="21">
        <v>0</v>
      </c>
      <c r="J38" s="21">
        <v>0</v>
      </c>
      <c r="K38" s="21">
        <v>0</v>
      </c>
      <c r="L38" s="21">
        <v>0</v>
      </c>
      <c r="M38" s="21">
        <v>0</v>
      </c>
      <c r="N38" s="21">
        <v>0</v>
      </c>
      <c r="O38" s="21">
        <v>0</v>
      </c>
      <c r="P38" s="21">
        <v>0</v>
      </c>
      <c r="Q38" s="21">
        <v>0</v>
      </c>
      <c r="R38" s="21">
        <v>0</v>
      </c>
      <c r="S38" s="21">
        <v>0</v>
      </c>
      <c r="T38" s="21">
        <v>0</v>
      </c>
      <c r="U38" s="21">
        <v>0</v>
      </c>
      <c r="V38" s="21">
        <v>0</v>
      </c>
      <c r="W38" s="21">
        <v>0</v>
      </c>
      <c r="X38" s="21">
        <v>0</v>
      </c>
      <c r="Y38" s="21">
        <v>0</v>
      </c>
      <c r="Z38" s="21">
        <v>0</v>
      </c>
      <c r="AA38" s="21">
        <v>0</v>
      </c>
      <c r="AB38" s="21">
        <v>0</v>
      </c>
      <c r="AC38" s="21">
        <v>0</v>
      </c>
      <c r="AD38" s="21">
        <v>0</v>
      </c>
      <c r="AE38" s="21">
        <v>0</v>
      </c>
      <c r="AF38" s="21">
        <v>0</v>
      </c>
      <c r="AG38" s="21">
        <v>0</v>
      </c>
      <c r="AH38" s="21">
        <f t="shared" si="0"/>
        <v>0</v>
      </c>
    </row>
    <row r="39" spans="1:34" x14ac:dyDescent="0.25">
      <c r="A39" s="21">
        <v>0.68477747674418599</v>
      </c>
      <c r="B39" s="21">
        <v>-77.989810869565204</v>
      </c>
      <c r="C39" s="21" t="s">
        <v>75</v>
      </c>
      <c r="D39" s="21" t="s">
        <v>36</v>
      </c>
      <c r="E39" s="21" t="s">
        <v>37</v>
      </c>
      <c r="F39" s="21" t="s">
        <v>37</v>
      </c>
      <c r="G39" s="21" t="s">
        <v>37</v>
      </c>
      <c r="H39" s="21">
        <v>0</v>
      </c>
      <c r="I39" s="21">
        <v>0</v>
      </c>
      <c r="J39" s="21">
        <v>0</v>
      </c>
      <c r="K39" s="21">
        <v>0</v>
      </c>
      <c r="L39" s="21">
        <v>0</v>
      </c>
      <c r="M39" s="21">
        <v>0</v>
      </c>
      <c r="N39" s="21">
        <v>0</v>
      </c>
      <c r="O39" s="21">
        <v>0</v>
      </c>
      <c r="P39" s="21">
        <v>0</v>
      </c>
      <c r="Q39" s="21">
        <v>0</v>
      </c>
      <c r="R39" s="21">
        <v>0</v>
      </c>
      <c r="S39" s="21">
        <v>0</v>
      </c>
      <c r="T39" s="21">
        <v>0</v>
      </c>
      <c r="U39" s="21">
        <v>0</v>
      </c>
      <c r="V39" s="21">
        <v>0</v>
      </c>
      <c r="W39" s="21">
        <v>0</v>
      </c>
      <c r="X39" s="21">
        <v>0</v>
      </c>
      <c r="Y39" s="21">
        <v>0</v>
      </c>
      <c r="Z39" s="21">
        <v>0</v>
      </c>
      <c r="AA39" s="21">
        <v>0</v>
      </c>
      <c r="AB39" s="21">
        <v>0</v>
      </c>
      <c r="AC39" s="21">
        <v>0</v>
      </c>
      <c r="AD39" s="21">
        <v>0</v>
      </c>
      <c r="AE39" s="21">
        <v>0</v>
      </c>
      <c r="AF39" s="21">
        <v>0</v>
      </c>
      <c r="AG39" s="21">
        <v>0</v>
      </c>
      <c r="AH39" s="21">
        <f t="shared" si="0"/>
        <v>0</v>
      </c>
    </row>
    <row r="40" spans="1:34" x14ac:dyDescent="0.25">
      <c r="A40" s="21">
        <v>0.68477747674418599</v>
      </c>
      <c r="B40" s="21">
        <v>-77.899713043478201</v>
      </c>
      <c r="C40" s="21" t="s">
        <v>76</v>
      </c>
      <c r="D40" s="21" t="s">
        <v>36</v>
      </c>
      <c r="E40" s="21" t="s">
        <v>37</v>
      </c>
      <c r="F40" s="21" t="s">
        <v>37</v>
      </c>
      <c r="G40" s="21" t="s">
        <v>37</v>
      </c>
      <c r="H40" s="21">
        <v>0</v>
      </c>
      <c r="I40" s="21">
        <v>0</v>
      </c>
      <c r="J40" s="21">
        <v>0</v>
      </c>
      <c r="K40" s="21">
        <v>0</v>
      </c>
      <c r="L40" s="21">
        <v>0</v>
      </c>
      <c r="M40" s="21">
        <v>0</v>
      </c>
      <c r="N40" s="21">
        <v>0</v>
      </c>
      <c r="O40" s="21">
        <v>0</v>
      </c>
      <c r="P40" s="21">
        <v>0</v>
      </c>
      <c r="Q40" s="21">
        <v>0</v>
      </c>
      <c r="R40" s="21">
        <v>0</v>
      </c>
      <c r="S40" s="21">
        <v>0</v>
      </c>
      <c r="T40" s="21">
        <v>0</v>
      </c>
      <c r="U40" s="21">
        <v>0</v>
      </c>
      <c r="V40" s="21">
        <v>0</v>
      </c>
      <c r="W40" s="21">
        <v>0</v>
      </c>
      <c r="X40" s="21">
        <v>0</v>
      </c>
      <c r="Y40" s="21">
        <v>0</v>
      </c>
      <c r="Z40" s="21">
        <v>0</v>
      </c>
      <c r="AA40" s="21">
        <v>0</v>
      </c>
      <c r="AB40" s="21">
        <v>0</v>
      </c>
      <c r="AC40" s="21">
        <v>0</v>
      </c>
      <c r="AD40" s="21">
        <v>0</v>
      </c>
      <c r="AE40" s="21">
        <v>0</v>
      </c>
      <c r="AF40" s="21">
        <v>0</v>
      </c>
      <c r="AG40" s="21">
        <v>0</v>
      </c>
      <c r="AH40" s="21">
        <f t="shared" si="0"/>
        <v>0</v>
      </c>
    </row>
    <row r="41" spans="1:34" x14ac:dyDescent="0.25">
      <c r="A41" s="21">
        <v>0.68477747674418599</v>
      </c>
      <c r="B41" s="21">
        <v>-77.809615217391297</v>
      </c>
      <c r="C41" s="21" t="s">
        <v>77</v>
      </c>
      <c r="D41" s="21" t="s">
        <v>36</v>
      </c>
      <c r="E41" s="21" t="s">
        <v>37</v>
      </c>
      <c r="F41" s="21" t="s">
        <v>37</v>
      </c>
      <c r="G41" s="21" t="s">
        <v>37</v>
      </c>
      <c r="H41" s="21">
        <v>0</v>
      </c>
      <c r="I41" s="21">
        <v>2</v>
      </c>
      <c r="J41" s="21">
        <v>0</v>
      </c>
      <c r="K41" s="21">
        <v>0</v>
      </c>
      <c r="L41" s="21">
        <v>0</v>
      </c>
      <c r="M41" s="21">
        <v>0</v>
      </c>
      <c r="N41" s="21">
        <v>2</v>
      </c>
      <c r="O41" s="21">
        <v>3</v>
      </c>
      <c r="P41" s="21">
        <v>0</v>
      </c>
      <c r="Q41" s="21">
        <v>0</v>
      </c>
      <c r="R41" s="21">
        <v>1</v>
      </c>
      <c r="S41" s="21">
        <v>2</v>
      </c>
      <c r="T41" s="21">
        <v>0</v>
      </c>
      <c r="U41" s="21">
        <v>0</v>
      </c>
      <c r="V41" s="21">
        <v>0</v>
      </c>
      <c r="W41" s="21">
        <v>0</v>
      </c>
      <c r="X41" s="21">
        <v>0</v>
      </c>
      <c r="Y41" s="21">
        <v>0</v>
      </c>
      <c r="Z41" s="21">
        <v>0</v>
      </c>
      <c r="AA41" s="21">
        <v>3</v>
      </c>
      <c r="AB41" s="21">
        <v>3</v>
      </c>
      <c r="AC41" s="21">
        <v>2</v>
      </c>
      <c r="AD41" s="21">
        <v>2</v>
      </c>
      <c r="AE41" s="21">
        <v>0</v>
      </c>
      <c r="AF41" s="21">
        <v>3</v>
      </c>
      <c r="AG41" s="21">
        <v>0.1</v>
      </c>
      <c r="AH41" s="21">
        <f t="shared" si="0"/>
        <v>1</v>
      </c>
    </row>
    <row r="42" spans="1:34" x14ac:dyDescent="0.25">
      <c r="A42" s="21">
        <v>0.68477747674418599</v>
      </c>
      <c r="B42" s="21">
        <v>-77.719517391304393</v>
      </c>
      <c r="C42" s="21" t="s">
        <v>78</v>
      </c>
      <c r="D42" s="21" t="s">
        <v>36</v>
      </c>
      <c r="E42" s="21" t="s">
        <v>37</v>
      </c>
      <c r="F42" s="21" t="s">
        <v>37</v>
      </c>
      <c r="G42" s="21" t="s">
        <v>37</v>
      </c>
      <c r="H42" s="21">
        <v>0</v>
      </c>
      <c r="I42" s="21">
        <v>0</v>
      </c>
      <c r="J42" s="21">
        <v>0</v>
      </c>
      <c r="K42" s="21">
        <v>0</v>
      </c>
      <c r="L42" s="21">
        <v>0</v>
      </c>
      <c r="M42" s="21">
        <v>0</v>
      </c>
      <c r="N42" s="21">
        <v>0</v>
      </c>
      <c r="O42" s="21">
        <v>0</v>
      </c>
      <c r="P42" s="21">
        <v>0</v>
      </c>
      <c r="Q42" s="21">
        <v>0</v>
      </c>
      <c r="R42" s="21">
        <v>0</v>
      </c>
      <c r="S42" s="21">
        <v>0</v>
      </c>
      <c r="T42" s="21">
        <v>0</v>
      </c>
      <c r="U42" s="21">
        <v>0</v>
      </c>
      <c r="V42" s="21">
        <v>0</v>
      </c>
      <c r="W42" s="21">
        <v>0</v>
      </c>
      <c r="X42" s="21">
        <v>0</v>
      </c>
      <c r="Y42" s="21">
        <v>0</v>
      </c>
      <c r="Z42" s="21">
        <v>0</v>
      </c>
      <c r="AA42" s="21">
        <v>0</v>
      </c>
      <c r="AB42" s="21">
        <v>0</v>
      </c>
      <c r="AC42" s="21">
        <v>0</v>
      </c>
      <c r="AD42" s="21">
        <v>0</v>
      </c>
      <c r="AE42" s="21">
        <v>0</v>
      </c>
      <c r="AF42" s="21">
        <v>0</v>
      </c>
      <c r="AG42" s="21">
        <v>0</v>
      </c>
      <c r="AH42" s="21">
        <f t="shared" si="0"/>
        <v>0</v>
      </c>
    </row>
    <row r="43" spans="1:34" x14ac:dyDescent="0.25">
      <c r="A43" s="21">
        <v>0.68477747674418599</v>
      </c>
      <c r="B43" s="21">
        <v>-77.629419565217304</v>
      </c>
      <c r="C43" s="21" t="s">
        <v>79</v>
      </c>
      <c r="D43" s="21" t="s">
        <v>36</v>
      </c>
      <c r="E43" s="21" t="s">
        <v>37</v>
      </c>
      <c r="F43" s="21" t="s">
        <v>37</v>
      </c>
      <c r="G43" s="21" t="s">
        <v>37</v>
      </c>
      <c r="H43" s="21">
        <v>0</v>
      </c>
      <c r="I43" s="21">
        <v>0</v>
      </c>
      <c r="J43" s="21">
        <v>0</v>
      </c>
      <c r="K43" s="21">
        <v>0</v>
      </c>
      <c r="L43" s="21">
        <v>0</v>
      </c>
      <c r="M43" s="21">
        <v>0</v>
      </c>
      <c r="N43" s="21">
        <v>0</v>
      </c>
      <c r="O43" s="21">
        <v>0</v>
      </c>
      <c r="P43" s="21">
        <v>0</v>
      </c>
      <c r="Q43" s="21">
        <v>0</v>
      </c>
      <c r="R43" s="21">
        <v>0</v>
      </c>
      <c r="S43" s="21">
        <v>0</v>
      </c>
      <c r="T43" s="21">
        <v>0</v>
      </c>
      <c r="U43" s="21">
        <v>0</v>
      </c>
      <c r="V43" s="21">
        <v>0</v>
      </c>
      <c r="W43" s="21">
        <v>0</v>
      </c>
      <c r="X43" s="21">
        <v>0</v>
      </c>
      <c r="Y43" s="21">
        <v>0</v>
      </c>
      <c r="Z43" s="21">
        <v>0</v>
      </c>
      <c r="AA43" s="21">
        <v>0</v>
      </c>
      <c r="AB43" s="21">
        <v>0</v>
      </c>
      <c r="AC43" s="21">
        <v>0</v>
      </c>
      <c r="AD43" s="21">
        <v>0</v>
      </c>
      <c r="AE43" s="21">
        <v>0</v>
      </c>
      <c r="AF43" s="21">
        <v>0</v>
      </c>
      <c r="AG43" s="21">
        <v>0</v>
      </c>
      <c r="AH43" s="21">
        <f t="shared" si="0"/>
        <v>0</v>
      </c>
    </row>
    <row r="44" spans="1:34" x14ac:dyDescent="0.25">
      <c r="A44" s="21">
        <v>0.68477747674418599</v>
      </c>
      <c r="B44" s="21">
        <v>-77.539321739130401</v>
      </c>
      <c r="C44" s="21" t="s">
        <v>80</v>
      </c>
      <c r="D44" s="21" t="s">
        <v>36</v>
      </c>
      <c r="E44" s="21" t="s">
        <v>81</v>
      </c>
      <c r="F44" s="21" t="s">
        <v>37</v>
      </c>
      <c r="G44" s="21" t="s">
        <v>37</v>
      </c>
      <c r="H44" s="21">
        <v>0</v>
      </c>
      <c r="I44" s="21">
        <v>0</v>
      </c>
      <c r="J44" s="21">
        <v>0</v>
      </c>
      <c r="K44" s="21">
        <v>0</v>
      </c>
      <c r="L44" s="21">
        <v>0</v>
      </c>
      <c r="M44" s="21">
        <v>0</v>
      </c>
      <c r="N44" s="21">
        <v>0</v>
      </c>
      <c r="O44" s="21">
        <v>0</v>
      </c>
      <c r="P44" s="21">
        <v>0</v>
      </c>
      <c r="Q44" s="21">
        <v>0</v>
      </c>
      <c r="R44" s="21">
        <v>0</v>
      </c>
      <c r="S44" s="21">
        <v>0</v>
      </c>
      <c r="T44" s="21">
        <v>0</v>
      </c>
      <c r="U44" s="21">
        <v>0</v>
      </c>
      <c r="V44" s="21">
        <v>0</v>
      </c>
      <c r="W44" s="21">
        <v>0</v>
      </c>
      <c r="X44" s="21">
        <v>0</v>
      </c>
      <c r="Y44" s="21">
        <v>0</v>
      </c>
      <c r="Z44" s="21">
        <v>0</v>
      </c>
      <c r="AA44" s="21">
        <v>0</v>
      </c>
      <c r="AB44" s="21">
        <v>0</v>
      </c>
      <c r="AC44" s="21">
        <v>0</v>
      </c>
      <c r="AD44" s="21">
        <v>0</v>
      </c>
      <c r="AE44" s="21">
        <v>0</v>
      </c>
      <c r="AF44" s="21">
        <v>0</v>
      </c>
      <c r="AG44" s="21">
        <v>0</v>
      </c>
      <c r="AH44" s="21">
        <f t="shared" si="0"/>
        <v>0</v>
      </c>
    </row>
    <row r="45" spans="1:34" x14ac:dyDescent="0.25">
      <c r="A45" s="21">
        <v>0.59479444186046504</v>
      </c>
      <c r="B45" s="21">
        <v>-78.170006521739097</v>
      </c>
      <c r="C45" s="21" t="s">
        <v>82</v>
      </c>
      <c r="D45" s="21" t="s">
        <v>56</v>
      </c>
      <c r="E45" s="21" t="s">
        <v>36</v>
      </c>
      <c r="F45" s="21" t="s">
        <v>37</v>
      </c>
      <c r="G45" s="21" t="s">
        <v>37</v>
      </c>
      <c r="H45" s="21">
        <v>0</v>
      </c>
      <c r="I45" s="21">
        <v>0</v>
      </c>
      <c r="J45" s="21">
        <v>0</v>
      </c>
      <c r="K45" s="21">
        <v>0</v>
      </c>
      <c r="L45" s="21">
        <v>0</v>
      </c>
      <c r="M45" s="21">
        <v>0</v>
      </c>
      <c r="N45" s="21">
        <v>0</v>
      </c>
      <c r="O45" s="21">
        <v>0</v>
      </c>
      <c r="P45" s="21">
        <v>0</v>
      </c>
      <c r="Q45" s="21">
        <v>0</v>
      </c>
      <c r="R45" s="21">
        <v>0</v>
      </c>
      <c r="S45" s="21">
        <v>0</v>
      </c>
      <c r="T45" s="21">
        <v>0</v>
      </c>
      <c r="U45" s="21">
        <v>0</v>
      </c>
      <c r="V45" s="21">
        <v>0</v>
      </c>
      <c r="W45" s="21">
        <v>0</v>
      </c>
      <c r="X45" s="21">
        <v>0</v>
      </c>
      <c r="Y45" s="21">
        <v>0</v>
      </c>
      <c r="Z45" s="21">
        <v>0</v>
      </c>
      <c r="AA45" s="21">
        <v>0</v>
      </c>
      <c r="AB45" s="21">
        <v>0</v>
      </c>
      <c r="AC45" s="21">
        <v>0</v>
      </c>
      <c r="AD45" s="21">
        <v>0</v>
      </c>
      <c r="AE45" s="21">
        <v>0</v>
      </c>
      <c r="AF45" s="21">
        <v>0</v>
      </c>
      <c r="AG45" s="21">
        <v>0</v>
      </c>
      <c r="AH45" s="21">
        <f t="shared" si="0"/>
        <v>0</v>
      </c>
    </row>
    <row r="46" spans="1:34" x14ac:dyDescent="0.25">
      <c r="A46" s="21">
        <v>0.59479444186046504</v>
      </c>
      <c r="B46" s="21">
        <v>-78.079908695652094</v>
      </c>
      <c r="C46" s="21" t="s">
        <v>83</v>
      </c>
      <c r="D46" s="21" t="s">
        <v>36</v>
      </c>
      <c r="E46" s="21" t="s">
        <v>37</v>
      </c>
      <c r="F46" s="21" t="s">
        <v>37</v>
      </c>
      <c r="G46" s="21" t="s">
        <v>37</v>
      </c>
      <c r="H46" s="21">
        <v>0</v>
      </c>
      <c r="I46" s="21">
        <v>0</v>
      </c>
      <c r="J46" s="21">
        <v>0</v>
      </c>
      <c r="K46" s="21">
        <v>0</v>
      </c>
      <c r="L46" s="21">
        <v>0</v>
      </c>
      <c r="M46" s="21">
        <v>0</v>
      </c>
      <c r="N46" s="21">
        <v>0</v>
      </c>
      <c r="O46" s="21">
        <v>0</v>
      </c>
      <c r="P46" s="21">
        <v>0</v>
      </c>
      <c r="Q46" s="21">
        <v>0</v>
      </c>
      <c r="R46" s="21">
        <v>0</v>
      </c>
      <c r="S46" s="21">
        <v>0</v>
      </c>
      <c r="T46" s="21">
        <v>0</v>
      </c>
      <c r="U46" s="21">
        <v>0</v>
      </c>
      <c r="V46" s="21">
        <v>0</v>
      </c>
      <c r="W46" s="21">
        <v>0</v>
      </c>
      <c r="X46" s="21">
        <v>0</v>
      </c>
      <c r="Y46" s="21">
        <v>0</v>
      </c>
      <c r="Z46" s="21">
        <v>0</v>
      </c>
      <c r="AA46" s="21">
        <v>0</v>
      </c>
      <c r="AB46" s="21">
        <v>0</v>
      </c>
      <c r="AC46" s="21">
        <v>0</v>
      </c>
      <c r="AD46" s="21">
        <v>0</v>
      </c>
      <c r="AE46" s="21">
        <v>0</v>
      </c>
      <c r="AF46" s="21">
        <v>0</v>
      </c>
      <c r="AG46" s="21">
        <v>0</v>
      </c>
      <c r="AH46" s="21">
        <f t="shared" si="0"/>
        <v>0</v>
      </c>
    </row>
    <row r="47" spans="1:34" x14ac:dyDescent="0.25">
      <c r="A47" s="21">
        <v>0.59479444186046504</v>
      </c>
      <c r="B47" s="21">
        <v>-77.989810869565204</v>
      </c>
      <c r="C47" s="21" t="s">
        <v>84</v>
      </c>
      <c r="D47" s="21" t="s">
        <v>36</v>
      </c>
      <c r="E47" s="21" t="s">
        <v>37</v>
      </c>
      <c r="F47" s="21" t="s">
        <v>37</v>
      </c>
      <c r="G47" s="21" t="s">
        <v>37</v>
      </c>
      <c r="H47" s="21">
        <v>0</v>
      </c>
      <c r="I47" s="21">
        <v>0</v>
      </c>
      <c r="J47" s="21">
        <v>0</v>
      </c>
      <c r="K47" s="21">
        <v>0</v>
      </c>
      <c r="L47" s="21">
        <v>0</v>
      </c>
      <c r="M47" s="21">
        <v>0</v>
      </c>
      <c r="N47" s="21">
        <v>0</v>
      </c>
      <c r="O47" s="21">
        <v>0</v>
      </c>
      <c r="P47" s="21">
        <v>0</v>
      </c>
      <c r="Q47" s="21">
        <v>0</v>
      </c>
      <c r="R47" s="21">
        <v>0</v>
      </c>
      <c r="S47" s="21">
        <v>0</v>
      </c>
      <c r="T47" s="21">
        <v>0</v>
      </c>
      <c r="U47" s="21">
        <v>0</v>
      </c>
      <c r="V47" s="21">
        <v>0</v>
      </c>
      <c r="W47" s="21">
        <v>0</v>
      </c>
      <c r="X47" s="21">
        <v>0</v>
      </c>
      <c r="Y47" s="21">
        <v>0</v>
      </c>
      <c r="Z47" s="21">
        <v>0</v>
      </c>
      <c r="AA47" s="21">
        <v>0</v>
      </c>
      <c r="AB47" s="21">
        <v>0</v>
      </c>
      <c r="AC47" s="21">
        <v>0</v>
      </c>
      <c r="AD47" s="21">
        <v>0</v>
      </c>
      <c r="AE47" s="21">
        <v>0</v>
      </c>
      <c r="AF47" s="21">
        <v>0</v>
      </c>
      <c r="AG47" s="21">
        <v>0</v>
      </c>
      <c r="AH47" s="21">
        <f t="shared" si="0"/>
        <v>0</v>
      </c>
    </row>
    <row r="48" spans="1:34" x14ac:dyDescent="0.25">
      <c r="A48" s="21">
        <v>0.59479444186046504</v>
      </c>
      <c r="B48" s="21">
        <v>-77.899713043478201</v>
      </c>
      <c r="C48" s="21" t="s">
        <v>85</v>
      </c>
      <c r="D48" s="21" t="s">
        <v>36</v>
      </c>
      <c r="E48" s="21" t="s">
        <v>37</v>
      </c>
      <c r="F48" s="21" t="s">
        <v>37</v>
      </c>
      <c r="G48" s="21" t="s">
        <v>37</v>
      </c>
      <c r="H48" s="21">
        <v>0</v>
      </c>
      <c r="I48" s="21">
        <v>0</v>
      </c>
      <c r="J48" s="21">
        <v>0</v>
      </c>
      <c r="K48" s="21">
        <v>0</v>
      </c>
      <c r="L48" s="21">
        <v>0</v>
      </c>
      <c r="M48" s="21">
        <v>0</v>
      </c>
      <c r="N48" s="21">
        <v>0</v>
      </c>
      <c r="O48" s="21">
        <v>0</v>
      </c>
      <c r="P48" s="21">
        <v>0</v>
      </c>
      <c r="Q48" s="21">
        <v>0</v>
      </c>
      <c r="R48" s="21">
        <v>0</v>
      </c>
      <c r="S48" s="21">
        <v>0</v>
      </c>
      <c r="T48" s="21">
        <v>0</v>
      </c>
      <c r="U48" s="21">
        <v>0</v>
      </c>
      <c r="V48" s="21">
        <v>0</v>
      </c>
      <c r="W48" s="21">
        <v>0</v>
      </c>
      <c r="X48" s="21">
        <v>0</v>
      </c>
      <c r="Y48" s="21">
        <v>0</v>
      </c>
      <c r="Z48" s="21">
        <v>0</v>
      </c>
      <c r="AA48" s="21">
        <v>0</v>
      </c>
      <c r="AB48" s="21">
        <v>0</v>
      </c>
      <c r="AC48" s="21">
        <v>0</v>
      </c>
      <c r="AD48" s="21">
        <v>0</v>
      </c>
      <c r="AE48" s="21">
        <v>0</v>
      </c>
      <c r="AF48" s="21">
        <v>0</v>
      </c>
      <c r="AG48" s="21">
        <v>0</v>
      </c>
      <c r="AH48" s="21">
        <f t="shared" si="0"/>
        <v>0</v>
      </c>
    </row>
    <row r="49" spans="1:34" x14ac:dyDescent="0.25">
      <c r="A49" s="21">
        <v>0.59479444186046504</v>
      </c>
      <c r="B49" s="21">
        <v>-77.809615217391297</v>
      </c>
      <c r="C49" s="21" t="s">
        <v>86</v>
      </c>
      <c r="D49" s="21" t="s">
        <v>36</v>
      </c>
      <c r="E49" s="21" t="s">
        <v>37</v>
      </c>
      <c r="F49" s="21" t="s">
        <v>37</v>
      </c>
      <c r="G49" s="21" t="s">
        <v>37</v>
      </c>
      <c r="H49" s="21">
        <v>0</v>
      </c>
      <c r="I49" s="21">
        <v>0</v>
      </c>
      <c r="J49" s="21">
        <v>0</v>
      </c>
      <c r="K49" s="21">
        <v>0</v>
      </c>
      <c r="L49" s="21">
        <v>0</v>
      </c>
      <c r="M49" s="21">
        <v>0</v>
      </c>
      <c r="N49" s="21">
        <v>0</v>
      </c>
      <c r="O49" s="21">
        <v>0</v>
      </c>
      <c r="P49" s="21">
        <v>0</v>
      </c>
      <c r="Q49" s="21">
        <v>0</v>
      </c>
      <c r="R49" s="21">
        <v>0</v>
      </c>
      <c r="S49" s="21">
        <v>0</v>
      </c>
      <c r="T49" s="21">
        <v>0</v>
      </c>
      <c r="U49" s="21">
        <v>0</v>
      </c>
      <c r="V49" s="21">
        <v>0</v>
      </c>
      <c r="W49" s="21">
        <v>0</v>
      </c>
      <c r="X49" s="21">
        <v>0</v>
      </c>
      <c r="Y49" s="21">
        <v>0</v>
      </c>
      <c r="Z49" s="21">
        <v>0</v>
      </c>
      <c r="AA49" s="21">
        <v>0</v>
      </c>
      <c r="AB49" s="21">
        <v>0</v>
      </c>
      <c r="AC49" s="21">
        <v>0</v>
      </c>
      <c r="AD49" s="21">
        <v>0</v>
      </c>
      <c r="AE49" s="21">
        <v>0</v>
      </c>
      <c r="AF49" s="21">
        <v>0</v>
      </c>
      <c r="AG49" s="21">
        <v>0</v>
      </c>
      <c r="AH49" s="21">
        <f t="shared" si="0"/>
        <v>0</v>
      </c>
    </row>
    <row r="50" spans="1:34" x14ac:dyDescent="0.25">
      <c r="A50" s="21">
        <v>0.59479444186046504</v>
      </c>
      <c r="B50" s="21">
        <v>-77.719517391304393</v>
      </c>
      <c r="C50" s="21" t="s">
        <v>87</v>
      </c>
      <c r="D50" s="21" t="s">
        <v>36</v>
      </c>
      <c r="E50" s="21" t="s">
        <v>81</v>
      </c>
      <c r="F50" s="21" t="s">
        <v>37</v>
      </c>
      <c r="G50" s="21" t="s">
        <v>37</v>
      </c>
      <c r="H50" s="21">
        <v>0</v>
      </c>
      <c r="I50" s="21">
        <v>0</v>
      </c>
      <c r="J50" s="21">
        <v>0</v>
      </c>
      <c r="K50" s="21">
        <v>0</v>
      </c>
      <c r="L50" s="21">
        <v>0</v>
      </c>
      <c r="M50" s="21">
        <v>0</v>
      </c>
      <c r="N50" s="21">
        <v>0</v>
      </c>
      <c r="O50" s="21">
        <v>0</v>
      </c>
      <c r="P50" s="21">
        <v>0</v>
      </c>
      <c r="Q50" s="21">
        <v>0</v>
      </c>
      <c r="R50" s="21">
        <v>0</v>
      </c>
      <c r="S50" s="21">
        <v>0</v>
      </c>
      <c r="T50" s="21">
        <v>0</v>
      </c>
      <c r="U50" s="21">
        <v>0</v>
      </c>
      <c r="V50" s="21">
        <v>0</v>
      </c>
      <c r="W50" s="21">
        <v>0</v>
      </c>
      <c r="X50" s="21">
        <v>0</v>
      </c>
      <c r="Y50" s="21">
        <v>0</v>
      </c>
      <c r="Z50" s="21">
        <v>0</v>
      </c>
      <c r="AA50" s="21">
        <v>0</v>
      </c>
      <c r="AB50" s="21">
        <v>0</v>
      </c>
      <c r="AC50" s="21">
        <v>0</v>
      </c>
      <c r="AD50" s="21">
        <v>0</v>
      </c>
      <c r="AE50" s="21">
        <v>0</v>
      </c>
      <c r="AF50" s="21">
        <v>0</v>
      </c>
      <c r="AG50" s="21">
        <v>0</v>
      </c>
      <c r="AH50" s="21">
        <f>ROUND(AVERAGE(H50:AF50),0)</f>
        <v>0</v>
      </c>
    </row>
    <row r="51" spans="1:34" x14ac:dyDescent="0.25">
      <c r="A51" s="21">
        <v>0.59479444186046504</v>
      </c>
      <c r="B51" s="21">
        <v>-77.629419565217304</v>
      </c>
      <c r="C51" s="21" t="s">
        <v>88</v>
      </c>
      <c r="D51" s="21" t="s">
        <v>81</v>
      </c>
      <c r="E51" s="21" t="s">
        <v>36</v>
      </c>
      <c r="F51" s="21" t="s">
        <v>37</v>
      </c>
      <c r="G51" s="21" t="s">
        <v>37</v>
      </c>
      <c r="H51" s="21">
        <v>0</v>
      </c>
      <c r="I51" s="21">
        <v>0</v>
      </c>
      <c r="J51" s="21">
        <v>0</v>
      </c>
      <c r="K51" s="21">
        <v>0</v>
      </c>
      <c r="L51" s="21">
        <v>0</v>
      </c>
      <c r="M51" s="21">
        <v>0</v>
      </c>
      <c r="N51" s="21">
        <v>0</v>
      </c>
      <c r="O51" s="21">
        <v>0</v>
      </c>
      <c r="P51" s="21">
        <v>0</v>
      </c>
      <c r="Q51" s="21">
        <v>0</v>
      </c>
      <c r="R51" s="21">
        <v>0</v>
      </c>
      <c r="S51" s="21">
        <v>0</v>
      </c>
      <c r="T51" s="21">
        <v>0</v>
      </c>
      <c r="U51" s="21">
        <v>0</v>
      </c>
      <c r="V51" s="21">
        <v>0</v>
      </c>
      <c r="W51" s="21">
        <v>0</v>
      </c>
      <c r="X51" s="21">
        <v>0</v>
      </c>
      <c r="Y51" s="21">
        <v>0</v>
      </c>
      <c r="Z51" s="21">
        <v>0</v>
      </c>
      <c r="AA51" s="21">
        <v>0</v>
      </c>
      <c r="AB51" s="21">
        <v>0</v>
      </c>
      <c r="AC51" s="21">
        <v>0</v>
      </c>
      <c r="AD51" s="21">
        <v>0</v>
      </c>
      <c r="AE51" s="21">
        <v>0</v>
      </c>
      <c r="AF51" s="21">
        <v>0</v>
      </c>
      <c r="AG51" s="21">
        <v>0</v>
      </c>
      <c r="AH51" s="21">
        <f t="shared" si="0"/>
        <v>0</v>
      </c>
    </row>
    <row r="52" spans="1:34" x14ac:dyDescent="0.25">
      <c r="A52" s="21">
        <v>0.50481140697674398</v>
      </c>
      <c r="B52" s="21">
        <v>-78.079908695652094</v>
      </c>
      <c r="C52" s="21" t="s">
        <v>89</v>
      </c>
      <c r="D52" s="21" t="s">
        <v>36</v>
      </c>
      <c r="E52" s="21" t="s">
        <v>56</v>
      </c>
      <c r="F52" s="21" t="s">
        <v>37</v>
      </c>
      <c r="G52" s="21" t="s">
        <v>37</v>
      </c>
      <c r="H52" s="21">
        <v>0</v>
      </c>
      <c r="I52" s="21">
        <v>0</v>
      </c>
      <c r="J52" s="21">
        <v>0</v>
      </c>
      <c r="K52" s="21">
        <v>0</v>
      </c>
      <c r="L52" s="21">
        <v>0</v>
      </c>
      <c r="M52" s="21">
        <v>0</v>
      </c>
      <c r="N52" s="21">
        <v>0</v>
      </c>
      <c r="O52" s="21">
        <v>0</v>
      </c>
      <c r="P52" s="21">
        <v>0</v>
      </c>
      <c r="Q52" s="21">
        <v>0</v>
      </c>
      <c r="R52" s="21">
        <v>0</v>
      </c>
      <c r="S52" s="21">
        <v>0</v>
      </c>
      <c r="T52" s="21">
        <v>0</v>
      </c>
      <c r="U52" s="21">
        <v>0</v>
      </c>
      <c r="V52" s="21">
        <v>0</v>
      </c>
      <c r="W52" s="21">
        <v>0</v>
      </c>
      <c r="X52" s="21">
        <v>0</v>
      </c>
      <c r="Y52" s="21">
        <v>0</v>
      </c>
      <c r="Z52" s="21">
        <v>0</v>
      </c>
      <c r="AA52" s="21">
        <v>0</v>
      </c>
      <c r="AB52" s="21">
        <v>0</v>
      </c>
      <c r="AC52" s="21">
        <v>0</v>
      </c>
      <c r="AD52" s="21">
        <v>0</v>
      </c>
      <c r="AE52" s="21">
        <v>0</v>
      </c>
      <c r="AF52" s="21">
        <v>0</v>
      </c>
      <c r="AG52" s="21">
        <v>0</v>
      </c>
      <c r="AH52" s="21">
        <f t="shared" si="0"/>
        <v>0</v>
      </c>
    </row>
    <row r="53" spans="1:34" x14ac:dyDescent="0.25">
      <c r="A53" s="21">
        <v>0.50481140697674398</v>
      </c>
      <c r="B53" s="21">
        <v>-77.989810869565204</v>
      </c>
      <c r="C53" s="21" t="s">
        <v>90</v>
      </c>
      <c r="D53" s="21" t="s">
        <v>36</v>
      </c>
      <c r="E53" s="21" t="s">
        <v>56</v>
      </c>
      <c r="F53" s="21" t="s">
        <v>37</v>
      </c>
      <c r="G53" s="21" t="s">
        <v>37</v>
      </c>
      <c r="H53" s="21">
        <v>0</v>
      </c>
      <c r="I53" s="21">
        <v>0</v>
      </c>
      <c r="J53" s="21">
        <v>0</v>
      </c>
      <c r="K53" s="21">
        <v>0</v>
      </c>
      <c r="L53" s="21">
        <v>0</v>
      </c>
      <c r="M53" s="21">
        <v>0</v>
      </c>
      <c r="N53" s="21">
        <v>0</v>
      </c>
      <c r="O53" s="21">
        <v>0</v>
      </c>
      <c r="P53" s="21">
        <v>0</v>
      </c>
      <c r="Q53" s="21">
        <v>0</v>
      </c>
      <c r="R53" s="21">
        <v>0</v>
      </c>
      <c r="S53" s="21">
        <v>0</v>
      </c>
      <c r="T53" s="21">
        <v>0</v>
      </c>
      <c r="U53" s="21">
        <v>0</v>
      </c>
      <c r="V53" s="21">
        <v>0</v>
      </c>
      <c r="W53" s="21">
        <v>0</v>
      </c>
      <c r="X53" s="21">
        <v>0</v>
      </c>
      <c r="Y53" s="21">
        <v>0</v>
      </c>
      <c r="Z53" s="21">
        <v>0</v>
      </c>
      <c r="AA53" s="21">
        <v>0</v>
      </c>
      <c r="AB53" s="21">
        <v>0</v>
      </c>
      <c r="AC53" s="21">
        <v>0</v>
      </c>
      <c r="AD53" s="21">
        <v>0</v>
      </c>
      <c r="AE53" s="21">
        <v>0</v>
      </c>
      <c r="AF53" s="21">
        <v>0</v>
      </c>
      <c r="AG53" s="21">
        <v>0</v>
      </c>
      <c r="AH53" s="21">
        <f t="shared" si="0"/>
        <v>0</v>
      </c>
    </row>
    <row r="54" spans="1:34" x14ac:dyDescent="0.25">
      <c r="A54" s="21">
        <v>0.50481140697674398</v>
      </c>
      <c r="B54" s="21">
        <v>-77.899713043478201</v>
      </c>
      <c r="C54" s="21" t="s">
        <v>91</v>
      </c>
      <c r="D54" s="21" t="s">
        <v>36</v>
      </c>
      <c r="E54" s="21" t="s">
        <v>37</v>
      </c>
      <c r="F54" s="21" t="s">
        <v>37</v>
      </c>
      <c r="G54" s="21" t="s">
        <v>37</v>
      </c>
      <c r="H54" s="21">
        <v>0</v>
      </c>
      <c r="I54" s="21">
        <v>0</v>
      </c>
      <c r="J54" s="21">
        <v>0</v>
      </c>
      <c r="K54" s="21">
        <v>0</v>
      </c>
      <c r="L54" s="21">
        <v>0</v>
      </c>
      <c r="M54" s="21">
        <v>0</v>
      </c>
      <c r="N54" s="21">
        <v>0</v>
      </c>
      <c r="O54" s="21">
        <v>0</v>
      </c>
      <c r="P54" s="21">
        <v>0</v>
      </c>
      <c r="Q54" s="21">
        <v>0</v>
      </c>
      <c r="R54" s="21">
        <v>0</v>
      </c>
      <c r="S54" s="21">
        <v>0</v>
      </c>
      <c r="T54" s="21">
        <v>0</v>
      </c>
      <c r="U54" s="21">
        <v>0</v>
      </c>
      <c r="V54" s="21">
        <v>0</v>
      </c>
      <c r="W54" s="21">
        <v>0</v>
      </c>
      <c r="X54" s="21">
        <v>0</v>
      </c>
      <c r="Y54" s="21">
        <v>0</v>
      </c>
      <c r="Z54" s="21">
        <v>0</v>
      </c>
      <c r="AA54" s="21">
        <v>0</v>
      </c>
      <c r="AB54" s="21">
        <v>0</v>
      </c>
      <c r="AC54" s="21">
        <v>0</v>
      </c>
      <c r="AD54" s="21">
        <v>0</v>
      </c>
      <c r="AE54" s="21">
        <v>0</v>
      </c>
      <c r="AF54" s="21">
        <v>0</v>
      </c>
      <c r="AG54" s="21">
        <v>0</v>
      </c>
      <c r="AH54" s="21">
        <f t="shared" si="0"/>
        <v>0</v>
      </c>
    </row>
    <row r="55" spans="1:34" x14ac:dyDescent="0.25">
      <c r="A55" s="21">
        <v>0.50481140697674398</v>
      </c>
      <c r="B55" s="21">
        <v>-77.809615217391297</v>
      </c>
      <c r="C55" s="21" t="s">
        <v>92</v>
      </c>
      <c r="D55" s="21" t="s">
        <v>36</v>
      </c>
      <c r="E55" s="21" t="s">
        <v>37</v>
      </c>
      <c r="F55" s="21" t="s">
        <v>37</v>
      </c>
      <c r="G55" s="21" t="s">
        <v>37</v>
      </c>
      <c r="H55" s="21">
        <v>0</v>
      </c>
      <c r="I55" s="21">
        <v>0</v>
      </c>
      <c r="J55" s="21">
        <v>0</v>
      </c>
      <c r="K55" s="21">
        <v>0</v>
      </c>
      <c r="L55" s="21">
        <v>0</v>
      </c>
      <c r="M55" s="21">
        <v>0</v>
      </c>
      <c r="N55" s="21">
        <v>0</v>
      </c>
      <c r="O55" s="21">
        <v>0</v>
      </c>
      <c r="P55" s="21">
        <v>0</v>
      </c>
      <c r="Q55" s="21">
        <v>0</v>
      </c>
      <c r="R55" s="21">
        <v>0</v>
      </c>
      <c r="S55" s="21">
        <v>0</v>
      </c>
      <c r="T55" s="21">
        <v>0</v>
      </c>
      <c r="U55" s="21">
        <v>0</v>
      </c>
      <c r="V55" s="21">
        <v>0</v>
      </c>
      <c r="W55" s="21">
        <v>0</v>
      </c>
      <c r="X55" s="21">
        <v>0</v>
      </c>
      <c r="Y55" s="21">
        <v>0</v>
      </c>
      <c r="Z55" s="21">
        <v>0</v>
      </c>
      <c r="AA55" s="21">
        <v>0</v>
      </c>
      <c r="AB55" s="21">
        <v>0</v>
      </c>
      <c r="AC55" s="21">
        <v>0</v>
      </c>
      <c r="AD55" s="21">
        <v>0</v>
      </c>
      <c r="AE55" s="21">
        <v>0</v>
      </c>
      <c r="AF55" s="21">
        <v>0</v>
      </c>
      <c r="AG55" s="21">
        <v>0</v>
      </c>
      <c r="AH55" s="21">
        <f t="shared" si="0"/>
        <v>0</v>
      </c>
    </row>
    <row r="56" spans="1:34" x14ac:dyDescent="0.25">
      <c r="A56" s="21">
        <v>0.50481140697674398</v>
      </c>
      <c r="B56" s="21">
        <v>-77.719517391304393</v>
      </c>
      <c r="C56" s="21" t="s">
        <v>93</v>
      </c>
      <c r="D56" s="21" t="s">
        <v>81</v>
      </c>
      <c r="E56" s="21" t="s">
        <v>36</v>
      </c>
      <c r="F56" s="21" t="s">
        <v>37</v>
      </c>
      <c r="G56" s="21" t="s">
        <v>37</v>
      </c>
      <c r="H56" s="21">
        <v>0</v>
      </c>
      <c r="I56" s="21">
        <v>0</v>
      </c>
      <c r="J56" s="21">
        <v>0</v>
      </c>
      <c r="K56" s="21">
        <v>0</v>
      </c>
      <c r="L56" s="21">
        <v>0</v>
      </c>
      <c r="M56" s="21">
        <v>0</v>
      </c>
      <c r="N56" s="21">
        <v>0</v>
      </c>
      <c r="O56" s="21">
        <v>0</v>
      </c>
      <c r="P56" s="21">
        <v>0</v>
      </c>
      <c r="Q56" s="21">
        <v>0</v>
      </c>
      <c r="R56" s="21">
        <v>0</v>
      </c>
      <c r="S56" s="21">
        <v>0</v>
      </c>
      <c r="T56" s="21">
        <v>0</v>
      </c>
      <c r="U56" s="21">
        <v>0</v>
      </c>
      <c r="V56" s="21">
        <v>0</v>
      </c>
      <c r="W56" s="21">
        <v>0</v>
      </c>
      <c r="X56" s="21">
        <v>0</v>
      </c>
      <c r="Y56" s="21">
        <v>0</v>
      </c>
      <c r="Z56" s="21">
        <v>0</v>
      </c>
      <c r="AA56" s="21">
        <v>0</v>
      </c>
      <c r="AB56" s="21">
        <v>0</v>
      </c>
      <c r="AC56" s="21">
        <v>0</v>
      </c>
      <c r="AD56" s="21">
        <v>0</v>
      </c>
      <c r="AE56" s="21">
        <v>0</v>
      </c>
      <c r="AF56" s="21">
        <v>0</v>
      </c>
      <c r="AG56" s="21">
        <v>0</v>
      </c>
      <c r="AH56" s="21">
        <f t="shared" si="0"/>
        <v>0</v>
      </c>
    </row>
    <row r="57" spans="1:34" x14ac:dyDescent="0.25">
      <c r="A57" s="21">
        <v>0.41482837209302298</v>
      </c>
      <c r="B57" s="21">
        <v>-77.989810869565204</v>
      </c>
      <c r="C57" s="21" t="s">
        <v>94</v>
      </c>
      <c r="D57" s="21" t="s">
        <v>56</v>
      </c>
      <c r="E57" s="21" t="s">
        <v>36</v>
      </c>
      <c r="F57" s="21" t="s">
        <v>37</v>
      </c>
      <c r="G57" s="21" t="s">
        <v>37</v>
      </c>
      <c r="H57" s="21">
        <v>0</v>
      </c>
      <c r="I57" s="21">
        <v>0</v>
      </c>
      <c r="J57" s="21">
        <v>0</v>
      </c>
      <c r="K57" s="21">
        <v>0</v>
      </c>
      <c r="L57" s="21">
        <v>0</v>
      </c>
      <c r="M57" s="21">
        <v>0</v>
      </c>
      <c r="N57" s="21">
        <v>0</v>
      </c>
      <c r="O57" s="21">
        <v>0</v>
      </c>
      <c r="P57" s="21">
        <v>0</v>
      </c>
      <c r="Q57" s="21">
        <v>0</v>
      </c>
      <c r="R57" s="21">
        <v>0</v>
      </c>
      <c r="S57" s="21">
        <v>0</v>
      </c>
      <c r="T57" s="21">
        <v>0</v>
      </c>
      <c r="U57" s="21">
        <v>0</v>
      </c>
      <c r="V57" s="21">
        <v>0</v>
      </c>
      <c r="W57" s="21">
        <v>0</v>
      </c>
      <c r="X57" s="21">
        <v>0</v>
      </c>
      <c r="Y57" s="21">
        <v>0</v>
      </c>
      <c r="Z57" s="21">
        <v>0</v>
      </c>
      <c r="AA57" s="21">
        <v>0</v>
      </c>
      <c r="AB57" s="21">
        <v>0</v>
      </c>
      <c r="AC57" s="21">
        <v>0</v>
      </c>
      <c r="AD57" s="21">
        <v>0</v>
      </c>
      <c r="AE57" s="21">
        <v>0</v>
      </c>
      <c r="AF57" s="21">
        <v>0</v>
      </c>
      <c r="AG57" s="21">
        <v>0</v>
      </c>
      <c r="AH57" s="21">
        <f t="shared" si="0"/>
        <v>0</v>
      </c>
    </row>
    <row r="58" spans="1:34" x14ac:dyDescent="0.25">
      <c r="A58" s="21">
        <v>0.41482837209302298</v>
      </c>
      <c r="B58" s="21">
        <v>-77.899713043478201</v>
      </c>
      <c r="C58" s="21" t="s">
        <v>95</v>
      </c>
      <c r="D58" s="21" t="s">
        <v>36</v>
      </c>
      <c r="E58" s="21" t="s">
        <v>56</v>
      </c>
      <c r="F58" s="21" t="s">
        <v>37</v>
      </c>
      <c r="G58" s="21" t="s">
        <v>37</v>
      </c>
      <c r="H58" s="21">
        <v>0</v>
      </c>
      <c r="I58" s="21">
        <v>0</v>
      </c>
      <c r="J58" s="21">
        <v>0</v>
      </c>
      <c r="K58" s="21">
        <v>0</v>
      </c>
      <c r="L58" s="21">
        <v>0</v>
      </c>
      <c r="M58" s="21">
        <v>0</v>
      </c>
      <c r="N58" s="21">
        <v>0</v>
      </c>
      <c r="O58" s="21">
        <v>0</v>
      </c>
      <c r="P58" s="21">
        <v>0</v>
      </c>
      <c r="Q58" s="21">
        <v>0</v>
      </c>
      <c r="R58" s="21">
        <v>0</v>
      </c>
      <c r="S58" s="21">
        <v>0</v>
      </c>
      <c r="T58" s="21">
        <v>0</v>
      </c>
      <c r="U58" s="21">
        <v>0</v>
      </c>
      <c r="V58" s="21">
        <v>0</v>
      </c>
      <c r="W58" s="21">
        <v>0</v>
      </c>
      <c r="X58" s="21">
        <v>0</v>
      </c>
      <c r="Y58" s="21">
        <v>0</v>
      </c>
      <c r="Z58" s="21">
        <v>0</v>
      </c>
      <c r="AA58" s="21">
        <v>0</v>
      </c>
      <c r="AB58" s="21">
        <v>0</v>
      </c>
      <c r="AC58" s="21">
        <v>0</v>
      </c>
      <c r="AD58" s="21">
        <v>0</v>
      </c>
      <c r="AE58" s="21">
        <v>0</v>
      </c>
      <c r="AF58" s="21">
        <v>0</v>
      </c>
      <c r="AG58" s="21">
        <v>0</v>
      </c>
      <c r="AH58" s="21">
        <f t="shared" si="0"/>
        <v>0</v>
      </c>
    </row>
    <row r="59" spans="1:34" x14ac:dyDescent="0.25">
      <c r="A59" s="21">
        <v>0.41482837209302298</v>
      </c>
      <c r="B59" s="21">
        <v>-77.809615217391297</v>
      </c>
      <c r="C59" s="21" t="s">
        <v>96</v>
      </c>
      <c r="D59" s="21" t="s">
        <v>36</v>
      </c>
      <c r="E59" s="21" t="s">
        <v>81</v>
      </c>
      <c r="F59" s="21" t="s">
        <v>37</v>
      </c>
      <c r="G59" s="21" t="s">
        <v>37</v>
      </c>
      <c r="H59" s="21">
        <v>0</v>
      </c>
      <c r="I59" s="21">
        <v>0</v>
      </c>
      <c r="J59" s="21">
        <v>0</v>
      </c>
      <c r="K59" s="21">
        <v>0</v>
      </c>
      <c r="L59" s="21">
        <v>0</v>
      </c>
      <c r="M59" s="21">
        <v>0</v>
      </c>
      <c r="N59" s="21">
        <v>0</v>
      </c>
      <c r="O59" s="21">
        <v>0</v>
      </c>
      <c r="P59" s="21">
        <v>0</v>
      </c>
      <c r="Q59" s="21">
        <v>0</v>
      </c>
      <c r="R59" s="21">
        <v>0</v>
      </c>
      <c r="S59" s="21">
        <v>0</v>
      </c>
      <c r="T59" s="21">
        <v>0</v>
      </c>
      <c r="U59" s="21">
        <v>0</v>
      </c>
      <c r="V59" s="21">
        <v>0</v>
      </c>
      <c r="W59" s="21">
        <v>0</v>
      </c>
      <c r="X59" s="21">
        <v>0</v>
      </c>
      <c r="Y59" s="21">
        <v>0</v>
      </c>
      <c r="Z59" s="21">
        <v>0</v>
      </c>
      <c r="AA59" s="21">
        <v>0</v>
      </c>
      <c r="AB59" s="21">
        <v>0</v>
      </c>
      <c r="AC59" s="21">
        <v>0</v>
      </c>
      <c r="AD59" s="21">
        <v>0</v>
      </c>
      <c r="AE59" s="21">
        <v>0</v>
      </c>
      <c r="AF59" s="21">
        <v>0</v>
      </c>
      <c r="AG59" s="21">
        <v>0</v>
      </c>
      <c r="AH59" s="21">
        <f t="shared" si="0"/>
        <v>0</v>
      </c>
    </row>
    <row r="60" spans="1:34" x14ac:dyDescent="0.25">
      <c r="A60" s="21">
        <v>0.32484533720930198</v>
      </c>
      <c r="B60" s="21">
        <v>-77.809615217391297</v>
      </c>
      <c r="C60" s="21" t="s">
        <v>97</v>
      </c>
      <c r="D60" s="21" t="s">
        <v>81</v>
      </c>
      <c r="E60" s="21" t="s">
        <v>56</v>
      </c>
      <c r="F60" s="21" t="s">
        <v>36</v>
      </c>
      <c r="G60" s="21" t="s">
        <v>37</v>
      </c>
      <c r="H60" s="21">
        <v>0</v>
      </c>
      <c r="I60" s="21">
        <v>0</v>
      </c>
      <c r="J60" s="21">
        <v>0</v>
      </c>
      <c r="K60" s="21">
        <v>0</v>
      </c>
      <c r="L60" s="21">
        <v>0</v>
      </c>
      <c r="M60" s="21">
        <v>0</v>
      </c>
      <c r="N60" s="21">
        <v>0</v>
      </c>
      <c r="O60" s="21">
        <v>0</v>
      </c>
      <c r="P60" s="21">
        <v>0</v>
      </c>
      <c r="Q60" s="21">
        <v>0</v>
      </c>
      <c r="R60" s="21">
        <v>0</v>
      </c>
      <c r="S60" s="21">
        <v>0</v>
      </c>
      <c r="T60" s="21">
        <v>0</v>
      </c>
      <c r="U60" s="21">
        <v>0</v>
      </c>
      <c r="V60" s="21">
        <v>0</v>
      </c>
      <c r="W60" s="21">
        <v>0</v>
      </c>
      <c r="X60" s="21">
        <v>0</v>
      </c>
      <c r="Y60" s="21">
        <v>0</v>
      </c>
      <c r="Z60" s="21">
        <v>0</v>
      </c>
      <c r="AA60" s="21">
        <v>0</v>
      </c>
      <c r="AB60" s="21">
        <v>0</v>
      </c>
      <c r="AC60" s="21">
        <v>0</v>
      </c>
      <c r="AD60" s="21">
        <v>0</v>
      </c>
      <c r="AE60" s="21">
        <v>0</v>
      </c>
      <c r="AF60" s="21">
        <v>0</v>
      </c>
      <c r="AG60" s="21">
        <v>0</v>
      </c>
      <c r="AH60" s="21">
        <f t="shared" si="0"/>
        <v>0</v>
      </c>
    </row>
  </sheetData>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3"/>
  <dimension ref="A1:AH60"/>
  <sheetViews>
    <sheetView topLeftCell="I1" workbookViewId="0">
      <selection activeCell="I1" sqref="A1:XFD1048576"/>
    </sheetView>
  </sheetViews>
  <sheetFormatPr baseColWidth="10" defaultColWidth="8.85546875" defaultRowHeight="15" x14ac:dyDescent="0.25"/>
  <cols>
    <col min="1" max="1" width="13.7109375" style="21" bestFit="1" customWidth="1"/>
    <col min="2" max="2" width="15.5703125" style="21" bestFit="1" customWidth="1"/>
    <col min="3" max="3" width="7.42578125" style="21" bestFit="1" customWidth="1"/>
    <col min="4" max="6" width="12.85546875" style="21" bestFit="1" customWidth="1"/>
    <col min="7" max="7" width="11.28515625" style="21" bestFit="1" customWidth="1"/>
    <col min="8" max="32" width="5.28515625" style="21" bestFit="1" customWidth="1"/>
    <col min="33" max="33" width="15.85546875" style="21" bestFit="1" customWidth="1"/>
    <col min="34" max="34" width="15.28515625" style="21" bestFit="1" customWidth="1"/>
    <col min="35" max="16384" width="8.85546875" style="21"/>
  </cols>
  <sheetData>
    <row r="1" spans="1:34" s="20" customFormat="1" x14ac:dyDescent="0.25">
      <c r="A1" s="20" t="s">
        <v>0</v>
      </c>
      <c r="B1" s="20" t="s">
        <v>1</v>
      </c>
      <c r="C1" s="20" t="s">
        <v>2</v>
      </c>
      <c r="D1" s="20" t="s">
        <v>3</v>
      </c>
      <c r="E1" s="20" t="s">
        <v>4</v>
      </c>
      <c r="F1" s="20" t="s">
        <v>5</v>
      </c>
      <c r="G1" s="20" t="s">
        <v>6</v>
      </c>
      <c r="H1" s="20" t="s">
        <v>98</v>
      </c>
      <c r="I1" s="20" t="s">
        <v>99</v>
      </c>
      <c r="J1" s="20" t="s">
        <v>100</v>
      </c>
      <c r="K1" s="20" t="s">
        <v>101</v>
      </c>
      <c r="L1" s="20" t="s">
        <v>102</v>
      </c>
      <c r="M1" s="20" t="s">
        <v>103</v>
      </c>
      <c r="N1" s="20" t="s">
        <v>104</v>
      </c>
      <c r="O1" s="20" t="s">
        <v>105</v>
      </c>
      <c r="P1" s="20" t="s">
        <v>106</v>
      </c>
      <c r="Q1" s="20" t="s">
        <v>107</v>
      </c>
      <c r="R1" s="20" t="s">
        <v>108</v>
      </c>
      <c r="S1" s="20" t="s">
        <v>109</v>
      </c>
      <c r="T1" s="20" t="s">
        <v>110</v>
      </c>
      <c r="U1" s="20" t="s">
        <v>111</v>
      </c>
      <c r="V1" s="20" t="s">
        <v>112</v>
      </c>
      <c r="W1" s="20" t="s">
        <v>113</v>
      </c>
      <c r="X1" s="20" t="s">
        <v>114</v>
      </c>
      <c r="Y1" s="20" t="s">
        <v>115</v>
      </c>
      <c r="Z1" s="20" t="s">
        <v>116</v>
      </c>
      <c r="AA1" s="20" t="s">
        <v>117</v>
      </c>
      <c r="AB1" s="20" t="s">
        <v>118</v>
      </c>
      <c r="AC1" s="20" t="s">
        <v>119</v>
      </c>
      <c r="AD1" s="20" t="s">
        <v>120</v>
      </c>
      <c r="AE1" s="20" t="s">
        <v>121</v>
      </c>
      <c r="AF1" s="20" t="s">
        <v>122</v>
      </c>
      <c r="AG1" s="20" t="s">
        <v>32</v>
      </c>
      <c r="AH1" s="20" t="s">
        <v>33</v>
      </c>
    </row>
    <row r="2" spans="1:34" x14ac:dyDescent="0.25">
      <c r="A2" s="21">
        <v>1.22467568604651</v>
      </c>
      <c r="B2" s="21">
        <v>-78.530397826086897</v>
      </c>
      <c r="C2" s="21" t="s">
        <v>34</v>
      </c>
      <c r="D2" s="21" t="s">
        <v>35</v>
      </c>
      <c r="E2" s="21" t="s">
        <v>36</v>
      </c>
      <c r="F2" s="21" t="s">
        <v>37</v>
      </c>
      <c r="G2" s="21" t="s">
        <v>37</v>
      </c>
      <c r="H2" s="21">
        <v>0</v>
      </c>
      <c r="I2" s="21">
        <v>0</v>
      </c>
      <c r="J2" s="21">
        <v>0</v>
      </c>
      <c r="K2" s="21">
        <v>0</v>
      </c>
      <c r="L2" s="21">
        <v>0</v>
      </c>
      <c r="M2" s="21">
        <v>0</v>
      </c>
      <c r="N2" s="21">
        <v>0</v>
      </c>
      <c r="O2" s="21">
        <v>0</v>
      </c>
      <c r="P2" s="21">
        <v>0</v>
      </c>
      <c r="Q2" s="21">
        <v>0</v>
      </c>
      <c r="R2" s="21">
        <v>0</v>
      </c>
      <c r="S2" s="21">
        <v>0</v>
      </c>
      <c r="T2" s="21">
        <v>0</v>
      </c>
      <c r="U2" s="21">
        <v>0</v>
      </c>
      <c r="V2" s="21">
        <v>0</v>
      </c>
      <c r="W2" s="21">
        <v>0</v>
      </c>
      <c r="X2" s="21">
        <v>0</v>
      </c>
      <c r="Y2" s="21">
        <v>0</v>
      </c>
      <c r="Z2" s="21">
        <v>0</v>
      </c>
      <c r="AA2" s="21">
        <v>0</v>
      </c>
      <c r="AB2" s="21">
        <v>0</v>
      </c>
      <c r="AC2" s="21">
        <v>0</v>
      </c>
      <c r="AD2" s="21">
        <v>0</v>
      </c>
      <c r="AE2" s="21">
        <v>0</v>
      </c>
      <c r="AF2" s="21">
        <v>0</v>
      </c>
      <c r="AG2" s="21">
        <v>0</v>
      </c>
      <c r="AH2" s="21">
        <f>ROUND(AVERAGE(H2:AF2),0)</f>
        <v>0</v>
      </c>
    </row>
    <row r="3" spans="1:34" x14ac:dyDescent="0.25">
      <c r="A3" s="21">
        <v>1.22467568604651</v>
      </c>
      <c r="B3" s="21">
        <v>-78.440299999999993</v>
      </c>
      <c r="C3" s="21" t="s">
        <v>38</v>
      </c>
      <c r="D3" s="21" t="s">
        <v>36</v>
      </c>
      <c r="E3" s="21" t="s">
        <v>37</v>
      </c>
      <c r="F3" s="21" t="s">
        <v>37</v>
      </c>
      <c r="G3" s="21" t="s">
        <v>37</v>
      </c>
      <c r="H3" s="21">
        <v>0</v>
      </c>
      <c r="I3" s="21">
        <v>0</v>
      </c>
      <c r="J3" s="21">
        <v>0</v>
      </c>
      <c r="K3" s="21">
        <v>0</v>
      </c>
      <c r="L3" s="21">
        <v>0</v>
      </c>
      <c r="M3" s="21">
        <v>0</v>
      </c>
      <c r="N3" s="21">
        <v>0</v>
      </c>
      <c r="O3" s="21">
        <v>0</v>
      </c>
      <c r="P3" s="21">
        <v>0</v>
      </c>
      <c r="Q3" s="21">
        <v>0</v>
      </c>
      <c r="R3" s="21">
        <v>0</v>
      </c>
      <c r="S3" s="21">
        <v>0</v>
      </c>
      <c r="T3" s="21">
        <v>0</v>
      </c>
      <c r="U3" s="21">
        <v>0</v>
      </c>
      <c r="V3" s="21">
        <v>0</v>
      </c>
      <c r="W3" s="21">
        <v>0</v>
      </c>
      <c r="X3" s="21">
        <v>0</v>
      </c>
      <c r="Y3" s="21">
        <v>0</v>
      </c>
      <c r="Z3" s="21">
        <v>0</v>
      </c>
      <c r="AA3" s="21">
        <v>0</v>
      </c>
      <c r="AB3" s="21">
        <v>0</v>
      </c>
      <c r="AC3" s="21">
        <v>0</v>
      </c>
      <c r="AD3" s="21">
        <v>0</v>
      </c>
      <c r="AE3" s="21">
        <v>0</v>
      </c>
      <c r="AF3" s="21">
        <v>0</v>
      </c>
      <c r="AG3" s="21">
        <v>0</v>
      </c>
      <c r="AH3" s="21">
        <f t="shared" ref="AH3:AH60" si="0">ROUND(AVERAGE(H3:AF3),0)</f>
        <v>0</v>
      </c>
    </row>
    <row r="4" spans="1:34" x14ac:dyDescent="0.25">
      <c r="A4" s="21">
        <v>1.22467568604651</v>
      </c>
      <c r="B4" s="21">
        <v>-78.350202173913004</v>
      </c>
      <c r="C4" s="21" t="s">
        <v>39</v>
      </c>
      <c r="D4" s="21" t="s">
        <v>36</v>
      </c>
      <c r="E4" s="21" t="s">
        <v>37</v>
      </c>
      <c r="F4" s="21" t="s">
        <v>37</v>
      </c>
      <c r="G4" s="21" t="s">
        <v>37</v>
      </c>
      <c r="H4" s="21">
        <v>0</v>
      </c>
      <c r="I4" s="21">
        <v>0</v>
      </c>
      <c r="J4" s="21">
        <v>0</v>
      </c>
      <c r="K4" s="21">
        <v>0</v>
      </c>
      <c r="L4" s="21">
        <v>0</v>
      </c>
      <c r="M4" s="21">
        <v>0</v>
      </c>
      <c r="N4" s="21">
        <v>0</v>
      </c>
      <c r="O4" s="21">
        <v>0</v>
      </c>
      <c r="P4" s="21">
        <v>0</v>
      </c>
      <c r="Q4" s="21">
        <v>0</v>
      </c>
      <c r="R4" s="21">
        <v>0</v>
      </c>
      <c r="S4" s="21">
        <v>0</v>
      </c>
      <c r="T4" s="21">
        <v>0</v>
      </c>
      <c r="U4" s="21">
        <v>0</v>
      </c>
      <c r="V4" s="21">
        <v>0</v>
      </c>
      <c r="W4" s="21">
        <v>0</v>
      </c>
      <c r="X4" s="21">
        <v>0</v>
      </c>
      <c r="Y4" s="21">
        <v>0</v>
      </c>
      <c r="Z4" s="21">
        <v>0</v>
      </c>
      <c r="AA4" s="21">
        <v>0</v>
      </c>
      <c r="AB4" s="21">
        <v>0</v>
      </c>
      <c r="AC4" s="21">
        <v>0</v>
      </c>
      <c r="AD4" s="21">
        <v>0</v>
      </c>
      <c r="AE4" s="21">
        <v>0</v>
      </c>
      <c r="AF4" s="21">
        <v>0</v>
      </c>
      <c r="AG4" s="21">
        <v>0</v>
      </c>
      <c r="AH4" s="21">
        <f t="shared" si="0"/>
        <v>0</v>
      </c>
    </row>
    <row r="5" spans="1:34" x14ac:dyDescent="0.25">
      <c r="A5" s="21">
        <v>1.1346926511627899</v>
      </c>
      <c r="B5" s="21">
        <v>-78.530397826086897</v>
      </c>
      <c r="C5" s="21" t="s">
        <v>40</v>
      </c>
      <c r="D5" s="21" t="s">
        <v>35</v>
      </c>
      <c r="E5" s="21" t="s">
        <v>36</v>
      </c>
      <c r="F5" s="21" t="s">
        <v>37</v>
      </c>
      <c r="G5" s="21" t="s">
        <v>37</v>
      </c>
      <c r="H5" s="21">
        <v>0</v>
      </c>
      <c r="I5" s="21">
        <v>0</v>
      </c>
      <c r="J5" s="21">
        <v>0</v>
      </c>
      <c r="K5" s="21">
        <v>0</v>
      </c>
      <c r="L5" s="21">
        <v>0</v>
      </c>
      <c r="M5" s="21">
        <v>0</v>
      </c>
      <c r="N5" s="21">
        <v>0</v>
      </c>
      <c r="O5" s="21">
        <v>0</v>
      </c>
      <c r="P5" s="21">
        <v>0</v>
      </c>
      <c r="Q5" s="21">
        <v>0</v>
      </c>
      <c r="R5" s="21">
        <v>0</v>
      </c>
      <c r="S5" s="21">
        <v>0</v>
      </c>
      <c r="T5" s="21">
        <v>0</v>
      </c>
      <c r="U5" s="21">
        <v>0</v>
      </c>
      <c r="V5" s="21">
        <v>0</v>
      </c>
      <c r="W5" s="21">
        <v>0</v>
      </c>
      <c r="X5" s="21">
        <v>0</v>
      </c>
      <c r="Y5" s="21">
        <v>0</v>
      </c>
      <c r="Z5" s="21">
        <v>0</v>
      </c>
      <c r="AA5" s="21">
        <v>0</v>
      </c>
      <c r="AB5" s="21">
        <v>0</v>
      </c>
      <c r="AC5" s="21">
        <v>0</v>
      </c>
      <c r="AD5" s="21">
        <v>0</v>
      </c>
      <c r="AE5" s="21">
        <v>0</v>
      </c>
      <c r="AF5" s="21">
        <v>0</v>
      </c>
      <c r="AG5" s="21">
        <v>0</v>
      </c>
      <c r="AH5" s="21">
        <f t="shared" si="0"/>
        <v>0</v>
      </c>
    </row>
    <row r="6" spans="1:34" x14ac:dyDescent="0.25">
      <c r="A6" s="21">
        <v>1.1346926511627899</v>
      </c>
      <c r="B6" s="21">
        <v>-78.440299999999993</v>
      </c>
      <c r="C6" s="21" t="s">
        <v>41</v>
      </c>
      <c r="D6" s="21" t="s">
        <v>36</v>
      </c>
      <c r="E6" s="21" t="s">
        <v>37</v>
      </c>
      <c r="F6" s="21" t="s">
        <v>37</v>
      </c>
      <c r="G6" s="21" t="s">
        <v>37</v>
      </c>
      <c r="H6" s="21">
        <v>0</v>
      </c>
      <c r="I6" s="21">
        <v>0</v>
      </c>
      <c r="J6" s="21">
        <v>0</v>
      </c>
      <c r="K6" s="21">
        <v>0</v>
      </c>
      <c r="L6" s="21">
        <v>0</v>
      </c>
      <c r="M6" s="21">
        <v>0</v>
      </c>
      <c r="N6" s="21">
        <v>0</v>
      </c>
      <c r="O6" s="21">
        <v>0</v>
      </c>
      <c r="P6" s="21">
        <v>0</v>
      </c>
      <c r="Q6" s="21">
        <v>0</v>
      </c>
      <c r="R6" s="21">
        <v>0</v>
      </c>
      <c r="S6" s="21">
        <v>0</v>
      </c>
      <c r="T6" s="21">
        <v>0</v>
      </c>
      <c r="U6" s="21">
        <v>0</v>
      </c>
      <c r="V6" s="21">
        <v>0</v>
      </c>
      <c r="W6" s="21">
        <v>0</v>
      </c>
      <c r="X6" s="21">
        <v>0</v>
      </c>
      <c r="Y6" s="21">
        <v>0</v>
      </c>
      <c r="Z6" s="21">
        <v>0</v>
      </c>
      <c r="AA6" s="21">
        <v>0</v>
      </c>
      <c r="AB6" s="21">
        <v>0</v>
      </c>
      <c r="AC6" s="21">
        <v>0</v>
      </c>
      <c r="AD6" s="21">
        <v>0</v>
      </c>
      <c r="AE6" s="21">
        <v>0</v>
      </c>
      <c r="AF6" s="21">
        <v>0</v>
      </c>
      <c r="AG6" s="21">
        <v>0</v>
      </c>
      <c r="AH6" s="21">
        <f t="shared" si="0"/>
        <v>0</v>
      </c>
    </row>
    <row r="7" spans="1:34" x14ac:dyDescent="0.25">
      <c r="A7" s="21">
        <v>1.1346926511627899</v>
      </c>
      <c r="B7" s="21">
        <v>-78.350202173913004</v>
      </c>
      <c r="C7" s="21" t="s">
        <v>42</v>
      </c>
      <c r="D7" s="21" t="s">
        <v>36</v>
      </c>
      <c r="E7" s="21" t="s">
        <v>37</v>
      </c>
      <c r="F7" s="21" t="s">
        <v>37</v>
      </c>
      <c r="G7" s="21" t="s">
        <v>37</v>
      </c>
      <c r="H7" s="21">
        <v>0</v>
      </c>
      <c r="I7" s="21">
        <v>0</v>
      </c>
      <c r="J7" s="21">
        <v>0</v>
      </c>
      <c r="K7" s="21">
        <v>0</v>
      </c>
      <c r="L7" s="21">
        <v>0</v>
      </c>
      <c r="M7" s="21">
        <v>0</v>
      </c>
      <c r="N7" s="21">
        <v>0</v>
      </c>
      <c r="O7" s="21">
        <v>0</v>
      </c>
      <c r="P7" s="21">
        <v>0</v>
      </c>
      <c r="Q7" s="21">
        <v>0</v>
      </c>
      <c r="R7" s="21">
        <v>0</v>
      </c>
      <c r="S7" s="21">
        <v>0</v>
      </c>
      <c r="T7" s="21">
        <v>0</v>
      </c>
      <c r="U7" s="21">
        <v>0</v>
      </c>
      <c r="V7" s="21">
        <v>0</v>
      </c>
      <c r="W7" s="21">
        <v>0</v>
      </c>
      <c r="X7" s="21">
        <v>0</v>
      </c>
      <c r="Y7" s="21">
        <v>0</v>
      </c>
      <c r="Z7" s="21">
        <v>0</v>
      </c>
      <c r="AA7" s="21">
        <v>0</v>
      </c>
      <c r="AB7" s="21">
        <v>0</v>
      </c>
      <c r="AC7" s="21">
        <v>0</v>
      </c>
      <c r="AD7" s="21">
        <v>0</v>
      </c>
      <c r="AE7" s="21">
        <v>0</v>
      </c>
      <c r="AF7" s="21">
        <v>0</v>
      </c>
      <c r="AG7" s="21">
        <v>0</v>
      </c>
      <c r="AH7" s="21">
        <f t="shared" si="0"/>
        <v>0</v>
      </c>
    </row>
    <row r="8" spans="1:34" x14ac:dyDescent="0.25">
      <c r="A8" s="21">
        <v>1.1346926511627899</v>
      </c>
      <c r="B8" s="21">
        <v>-78.2601043478261</v>
      </c>
      <c r="C8" s="21" t="s">
        <v>43</v>
      </c>
      <c r="D8" s="21" t="s">
        <v>36</v>
      </c>
      <c r="E8" s="21" t="s">
        <v>37</v>
      </c>
      <c r="F8" s="21" t="s">
        <v>37</v>
      </c>
      <c r="G8" s="21" t="s">
        <v>37</v>
      </c>
      <c r="H8" s="21">
        <v>0</v>
      </c>
      <c r="I8" s="21">
        <v>0</v>
      </c>
      <c r="J8" s="21">
        <v>0</v>
      </c>
      <c r="K8" s="21">
        <v>0</v>
      </c>
      <c r="L8" s="21">
        <v>0</v>
      </c>
      <c r="M8" s="21">
        <v>0</v>
      </c>
      <c r="N8" s="21">
        <v>0</v>
      </c>
      <c r="O8" s="21">
        <v>0</v>
      </c>
      <c r="P8" s="21">
        <v>0</v>
      </c>
      <c r="Q8" s="21">
        <v>0</v>
      </c>
      <c r="R8" s="21">
        <v>0</v>
      </c>
      <c r="S8" s="21">
        <v>0</v>
      </c>
      <c r="T8" s="21">
        <v>0</v>
      </c>
      <c r="U8" s="21">
        <v>0</v>
      </c>
      <c r="V8" s="21">
        <v>0</v>
      </c>
      <c r="W8" s="21">
        <v>0</v>
      </c>
      <c r="X8" s="21">
        <v>0</v>
      </c>
      <c r="Y8" s="21">
        <v>0</v>
      </c>
      <c r="Z8" s="21">
        <v>0</v>
      </c>
      <c r="AA8" s="21">
        <v>0</v>
      </c>
      <c r="AB8" s="21">
        <v>0</v>
      </c>
      <c r="AC8" s="21">
        <v>0</v>
      </c>
      <c r="AD8" s="21">
        <v>0</v>
      </c>
      <c r="AE8" s="21">
        <v>0</v>
      </c>
      <c r="AF8" s="21">
        <v>0</v>
      </c>
      <c r="AG8" s="21">
        <v>0</v>
      </c>
      <c r="AH8" s="21">
        <f t="shared" si="0"/>
        <v>0</v>
      </c>
    </row>
    <row r="9" spans="1:34" x14ac:dyDescent="0.25">
      <c r="A9" s="21">
        <v>1.0447096162790701</v>
      </c>
      <c r="B9" s="21">
        <v>-78.530397826086897</v>
      </c>
      <c r="C9" s="21" t="s">
        <v>44</v>
      </c>
      <c r="D9" s="21" t="s">
        <v>36</v>
      </c>
      <c r="E9" s="21" t="s">
        <v>35</v>
      </c>
      <c r="F9" s="21" t="s">
        <v>37</v>
      </c>
      <c r="G9" s="21" t="s">
        <v>37</v>
      </c>
      <c r="H9" s="21">
        <v>0</v>
      </c>
      <c r="I9" s="21">
        <v>0</v>
      </c>
      <c r="J9" s="21">
        <v>0</v>
      </c>
      <c r="K9" s="21">
        <v>0</v>
      </c>
      <c r="L9" s="21">
        <v>0</v>
      </c>
      <c r="M9" s="21">
        <v>0</v>
      </c>
      <c r="N9" s="21">
        <v>0</v>
      </c>
      <c r="O9" s="21">
        <v>0</v>
      </c>
      <c r="P9" s="21">
        <v>0</v>
      </c>
      <c r="Q9" s="21">
        <v>0</v>
      </c>
      <c r="R9" s="21">
        <v>0</v>
      </c>
      <c r="S9" s="21">
        <v>0</v>
      </c>
      <c r="T9" s="21">
        <v>0</v>
      </c>
      <c r="U9" s="21">
        <v>0</v>
      </c>
      <c r="V9" s="21">
        <v>0</v>
      </c>
      <c r="W9" s="21">
        <v>0</v>
      </c>
      <c r="X9" s="21">
        <v>0</v>
      </c>
      <c r="Y9" s="21">
        <v>0</v>
      </c>
      <c r="Z9" s="21">
        <v>0</v>
      </c>
      <c r="AA9" s="21">
        <v>0</v>
      </c>
      <c r="AB9" s="21">
        <v>0</v>
      </c>
      <c r="AC9" s="21">
        <v>0</v>
      </c>
      <c r="AD9" s="21">
        <v>0</v>
      </c>
      <c r="AE9" s="21">
        <v>0</v>
      </c>
      <c r="AF9" s="21">
        <v>0</v>
      </c>
      <c r="AG9" s="21">
        <v>0</v>
      </c>
      <c r="AH9" s="21">
        <f t="shared" si="0"/>
        <v>0</v>
      </c>
    </row>
    <row r="10" spans="1:34" x14ac:dyDescent="0.25">
      <c r="A10" s="21">
        <v>1.0447096162790701</v>
      </c>
      <c r="B10" s="21">
        <v>-78.440299999999993</v>
      </c>
      <c r="C10" s="21" t="s">
        <v>45</v>
      </c>
      <c r="D10" s="21" t="s">
        <v>36</v>
      </c>
      <c r="E10" s="21" t="s">
        <v>37</v>
      </c>
      <c r="F10" s="21" t="s">
        <v>37</v>
      </c>
      <c r="G10" s="21" t="s">
        <v>37</v>
      </c>
      <c r="H10" s="21">
        <v>0</v>
      </c>
      <c r="I10" s="21">
        <v>0</v>
      </c>
      <c r="J10" s="21">
        <v>0</v>
      </c>
      <c r="K10" s="21">
        <v>0</v>
      </c>
      <c r="L10" s="21">
        <v>0</v>
      </c>
      <c r="M10" s="21">
        <v>0</v>
      </c>
      <c r="N10" s="21">
        <v>0</v>
      </c>
      <c r="O10" s="21">
        <v>0</v>
      </c>
      <c r="P10" s="21">
        <v>0</v>
      </c>
      <c r="Q10" s="21">
        <v>0</v>
      </c>
      <c r="R10" s="21">
        <v>0</v>
      </c>
      <c r="S10" s="21">
        <v>0</v>
      </c>
      <c r="T10" s="21">
        <v>0</v>
      </c>
      <c r="U10" s="21">
        <v>0</v>
      </c>
      <c r="V10" s="21">
        <v>0</v>
      </c>
      <c r="W10" s="21">
        <v>0</v>
      </c>
      <c r="X10" s="21">
        <v>0</v>
      </c>
      <c r="Y10" s="21">
        <v>0</v>
      </c>
      <c r="Z10" s="21">
        <v>0</v>
      </c>
      <c r="AA10" s="21">
        <v>0</v>
      </c>
      <c r="AB10" s="21">
        <v>0</v>
      </c>
      <c r="AC10" s="21">
        <v>0</v>
      </c>
      <c r="AD10" s="21">
        <v>0</v>
      </c>
      <c r="AE10" s="21">
        <v>0</v>
      </c>
      <c r="AF10" s="21">
        <v>0</v>
      </c>
      <c r="AG10" s="21">
        <v>0</v>
      </c>
      <c r="AH10" s="21">
        <f t="shared" si="0"/>
        <v>0</v>
      </c>
    </row>
    <row r="11" spans="1:34" x14ac:dyDescent="0.25">
      <c r="A11" s="21">
        <v>1.0447096162790701</v>
      </c>
      <c r="B11" s="21">
        <v>-78.350202173913004</v>
      </c>
      <c r="C11" s="21" t="s">
        <v>46</v>
      </c>
      <c r="D11" s="21" t="s">
        <v>36</v>
      </c>
      <c r="E11" s="21" t="s">
        <v>37</v>
      </c>
      <c r="F11" s="21" t="s">
        <v>37</v>
      </c>
      <c r="G11" s="21" t="s">
        <v>37</v>
      </c>
      <c r="H11" s="21">
        <v>0</v>
      </c>
      <c r="I11" s="21">
        <v>0</v>
      </c>
      <c r="J11" s="21">
        <v>0</v>
      </c>
      <c r="K11" s="21">
        <v>0</v>
      </c>
      <c r="L11" s="21">
        <v>0</v>
      </c>
      <c r="M11" s="21">
        <v>0</v>
      </c>
      <c r="N11" s="21">
        <v>0</v>
      </c>
      <c r="O11" s="21">
        <v>0</v>
      </c>
      <c r="P11" s="21">
        <v>0</v>
      </c>
      <c r="Q11" s="21">
        <v>0</v>
      </c>
      <c r="R11" s="21">
        <v>0</v>
      </c>
      <c r="S11" s="21">
        <v>0</v>
      </c>
      <c r="T11" s="21">
        <v>0</v>
      </c>
      <c r="U11" s="21">
        <v>0</v>
      </c>
      <c r="V11" s="21">
        <v>0</v>
      </c>
      <c r="W11" s="21">
        <v>0</v>
      </c>
      <c r="X11" s="21">
        <v>0</v>
      </c>
      <c r="Y11" s="21">
        <v>0</v>
      </c>
      <c r="Z11" s="21">
        <v>0</v>
      </c>
      <c r="AA11" s="21">
        <v>0</v>
      </c>
      <c r="AB11" s="21">
        <v>0</v>
      </c>
      <c r="AC11" s="21">
        <v>0</v>
      </c>
      <c r="AD11" s="21">
        <v>0</v>
      </c>
      <c r="AE11" s="21">
        <v>0</v>
      </c>
      <c r="AF11" s="21">
        <v>0</v>
      </c>
      <c r="AG11" s="21">
        <v>0</v>
      </c>
      <c r="AH11" s="21">
        <f t="shared" si="0"/>
        <v>0</v>
      </c>
    </row>
    <row r="12" spans="1:34" x14ac:dyDescent="0.25">
      <c r="A12" s="21">
        <v>1.0447096162790701</v>
      </c>
      <c r="B12" s="21">
        <v>-78.2601043478261</v>
      </c>
      <c r="C12" s="21" t="s">
        <v>47</v>
      </c>
      <c r="D12" s="21" t="s">
        <v>36</v>
      </c>
      <c r="E12" s="21" t="s">
        <v>37</v>
      </c>
      <c r="F12" s="21" t="s">
        <v>37</v>
      </c>
      <c r="G12" s="21" t="s">
        <v>37</v>
      </c>
      <c r="H12" s="21">
        <v>0</v>
      </c>
      <c r="I12" s="21">
        <v>0</v>
      </c>
      <c r="J12" s="21">
        <v>0</v>
      </c>
      <c r="K12" s="21">
        <v>0</v>
      </c>
      <c r="L12" s="21">
        <v>0</v>
      </c>
      <c r="M12" s="21">
        <v>0</v>
      </c>
      <c r="N12" s="21">
        <v>0</v>
      </c>
      <c r="O12" s="21">
        <v>0</v>
      </c>
      <c r="P12" s="21">
        <v>0</v>
      </c>
      <c r="Q12" s="21">
        <v>0</v>
      </c>
      <c r="R12" s="21">
        <v>0</v>
      </c>
      <c r="S12" s="21">
        <v>0</v>
      </c>
      <c r="T12" s="21">
        <v>0</v>
      </c>
      <c r="U12" s="21">
        <v>0</v>
      </c>
      <c r="V12" s="21">
        <v>0</v>
      </c>
      <c r="W12" s="21">
        <v>0</v>
      </c>
      <c r="X12" s="21">
        <v>0</v>
      </c>
      <c r="Y12" s="21">
        <v>0</v>
      </c>
      <c r="Z12" s="21">
        <v>0</v>
      </c>
      <c r="AA12" s="21">
        <v>0</v>
      </c>
      <c r="AB12" s="21">
        <v>0</v>
      </c>
      <c r="AC12" s="21">
        <v>0</v>
      </c>
      <c r="AD12" s="21">
        <v>0</v>
      </c>
      <c r="AE12" s="21">
        <v>0</v>
      </c>
      <c r="AF12" s="21">
        <v>0</v>
      </c>
      <c r="AG12" s="21">
        <v>0</v>
      </c>
      <c r="AH12" s="21">
        <f t="shared" si="0"/>
        <v>0</v>
      </c>
    </row>
    <row r="13" spans="1:34" x14ac:dyDescent="0.25">
      <c r="A13" s="21">
        <v>0.95472658139534905</v>
      </c>
      <c r="B13" s="21">
        <v>-78.530397826086897</v>
      </c>
      <c r="C13" s="21" t="s">
        <v>48</v>
      </c>
      <c r="D13" s="21" t="s">
        <v>36</v>
      </c>
      <c r="E13" s="21" t="s">
        <v>35</v>
      </c>
      <c r="F13" s="21" t="s">
        <v>37</v>
      </c>
      <c r="G13" s="21" t="s">
        <v>37</v>
      </c>
      <c r="H13" s="21">
        <v>0</v>
      </c>
      <c r="I13" s="21">
        <v>0</v>
      </c>
      <c r="J13" s="21">
        <v>0</v>
      </c>
      <c r="K13" s="21">
        <v>0</v>
      </c>
      <c r="L13" s="21">
        <v>0</v>
      </c>
      <c r="M13" s="21">
        <v>0</v>
      </c>
      <c r="N13" s="21">
        <v>0</v>
      </c>
      <c r="O13" s="21">
        <v>0</v>
      </c>
      <c r="P13" s="21">
        <v>0</v>
      </c>
      <c r="Q13" s="21">
        <v>0</v>
      </c>
      <c r="R13" s="21">
        <v>0</v>
      </c>
      <c r="S13" s="21">
        <v>0</v>
      </c>
      <c r="T13" s="21">
        <v>0</v>
      </c>
      <c r="U13" s="21">
        <v>0</v>
      </c>
      <c r="V13" s="21">
        <v>0</v>
      </c>
      <c r="W13" s="21">
        <v>0</v>
      </c>
      <c r="X13" s="21">
        <v>0</v>
      </c>
      <c r="Y13" s="21">
        <v>0</v>
      </c>
      <c r="Z13" s="21">
        <v>0</v>
      </c>
      <c r="AA13" s="21">
        <v>0</v>
      </c>
      <c r="AB13" s="21">
        <v>0</v>
      </c>
      <c r="AC13" s="21">
        <v>0</v>
      </c>
      <c r="AD13" s="21">
        <v>0</v>
      </c>
      <c r="AE13" s="21">
        <v>0</v>
      </c>
      <c r="AF13" s="21">
        <v>0</v>
      </c>
      <c r="AG13" s="21">
        <v>0</v>
      </c>
      <c r="AH13" s="21">
        <f t="shared" si="0"/>
        <v>0</v>
      </c>
    </row>
    <row r="14" spans="1:34" x14ac:dyDescent="0.25">
      <c r="A14" s="21">
        <v>0.95472658139534905</v>
      </c>
      <c r="B14" s="21">
        <v>-78.440299999999993</v>
      </c>
      <c r="C14" s="21" t="s">
        <v>49</v>
      </c>
      <c r="D14" s="21" t="s">
        <v>36</v>
      </c>
      <c r="E14" s="21" t="s">
        <v>37</v>
      </c>
      <c r="F14" s="21" t="s">
        <v>37</v>
      </c>
      <c r="G14" s="21" t="s">
        <v>37</v>
      </c>
      <c r="H14" s="21">
        <v>0</v>
      </c>
      <c r="I14" s="21">
        <v>0</v>
      </c>
      <c r="J14" s="21">
        <v>0</v>
      </c>
      <c r="K14" s="21">
        <v>0</v>
      </c>
      <c r="L14" s="21">
        <v>0</v>
      </c>
      <c r="M14" s="21">
        <v>0</v>
      </c>
      <c r="N14" s="21">
        <v>0</v>
      </c>
      <c r="O14" s="21">
        <v>0</v>
      </c>
      <c r="P14" s="21">
        <v>0</v>
      </c>
      <c r="Q14" s="21">
        <v>0</v>
      </c>
      <c r="R14" s="21">
        <v>0</v>
      </c>
      <c r="S14" s="21">
        <v>0</v>
      </c>
      <c r="T14" s="21">
        <v>0</v>
      </c>
      <c r="U14" s="21">
        <v>0</v>
      </c>
      <c r="V14" s="21">
        <v>0</v>
      </c>
      <c r="W14" s="21">
        <v>0</v>
      </c>
      <c r="X14" s="21">
        <v>0</v>
      </c>
      <c r="Y14" s="21">
        <v>0</v>
      </c>
      <c r="Z14" s="21">
        <v>0</v>
      </c>
      <c r="AA14" s="21">
        <v>0</v>
      </c>
      <c r="AB14" s="21">
        <v>0</v>
      </c>
      <c r="AC14" s="21">
        <v>0</v>
      </c>
      <c r="AD14" s="21">
        <v>0</v>
      </c>
      <c r="AE14" s="21">
        <v>0</v>
      </c>
      <c r="AF14" s="21">
        <v>0</v>
      </c>
      <c r="AG14" s="21">
        <v>0</v>
      </c>
      <c r="AH14" s="21">
        <f t="shared" si="0"/>
        <v>0</v>
      </c>
    </row>
    <row r="15" spans="1:34" x14ac:dyDescent="0.25">
      <c r="A15" s="21">
        <v>0.95472658139534905</v>
      </c>
      <c r="B15" s="21">
        <v>-78.350202173913004</v>
      </c>
      <c r="C15" s="21" t="s">
        <v>50</v>
      </c>
      <c r="D15" s="21" t="s">
        <v>36</v>
      </c>
      <c r="E15" s="21" t="s">
        <v>37</v>
      </c>
      <c r="F15" s="21" t="s">
        <v>37</v>
      </c>
      <c r="G15" s="21" t="s">
        <v>37</v>
      </c>
      <c r="H15" s="21">
        <v>0</v>
      </c>
      <c r="I15" s="21">
        <v>0</v>
      </c>
      <c r="J15" s="21">
        <v>0</v>
      </c>
      <c r="K15" s="21">
        <v>0</v>
      </c>
      <c r="L15" s="21">
        <v>0</v>
      </c>
      <c r="M15" s="21">
        <v>0</v>
      </c>
      <c r="N15" s="21">
        <v>0</v>
      </c>
      <c r="O15" s="21">
        <v>0</v>
      </c>
      <c r="P15" s="21">
        <v>0</v>
      </c>
      <c r="Q15" s="21">
        <v>0</v>
      </c>
      <c r="R15" s="21">
        <v>0</v>
      </c>
      <c r="S15" s="21">
        <v>0</v>
      </c>
      <c r="T15" s="21">
        <v>0</v>
      </c>
      <c r="U15" s="21">
        <v>0</v>
      </c>
      <c r="V15" s="21">
        <v>0</v>
      </c>
      <c r="W15" s="21">
        <v>0</v>
      </c>
      <c r="X15" s="21">
        <v>0</v>
      </c>
      <c r="Y15" s="21">
        <v>0</v>
      </c>
      <c r="Z15" s="21">
        <v>0</v>
      </c>
      <c r="AA15" s="21">
        <v>0</v>
      </c>
      <c r="AB15" s="21">
        <v>0</v>
      </c>
      <c r="AC15" s="21">
        <v>0</v>
      </c>
      <c r="AD15" s="21">
        <v>0</v>
      </c>
      <c r="AE15" s="21">
        <v>0</v>
      </c>
      <c r="AF15" s="21">
        <v>0</v>
      </c>
      <c r="AG15" s="21">
        <v>0</v>
      </c>
      <c r="AH15" s="21">
        <f t="shared" si="0"/>
        <v>0</v>
      </c>
    </row>
    <row r="16" spans="1:34" x14ac:dyDescent="0.25">
      <c r="A16" s="21">
        <v>0.95472658139534905</v>
      </c>
      <c r="B16" s="21">
        <v>-78.2601043478261</v>
      </c>
      <c r="C16" s="21" t="s">
        <v>51</v>
      </c>
      <c r="D16" s="21" t="s">
        <v>36</v>
      </c>
      <c r="E16" s="21" t="s">
        <v>37</v>
      </c>
      <c r="F16" s="21" t="s">
        <v>37</v>
      </c>
      <c r="G16" s="21" t="s">
        <v>37</v>
      </c>
      <c r="H16" s="21">
        <v>0</v>
      </c>
      <c r="I16" s="21">
        <v>0</v>
      </c>
      <c r="J16" s="21">
        <v>0</v>
      </c>
      <c r="K16" s="21">
        <v>0</v>
      </c>
      <c r="L16" s="21">
        <v>0</v>
      </c>
      <c r="M16" s="21">
        <v>0</v>
      </c>
      <c r="N16" s="21">
        <v>0</v>
      </c>
      <c r="O16" s="21">
        <v>0</v>
      </c>
      <c r="P16" s="21">
        <v>0</v>
      </c>
      <c r="Q16" s="21">
        <v>0</v>
      </c>
      <c r="R16" s="21">
        <v>0</v>
      </c>
      <c r="S16" s="21">
        <v>0</v>
      </c>
      <c r="T16" s="21">
        <v>0</v>
      </c>
      <c r="U16" s="21">
        <v>0</v>
      </c>
      <c r="V16" s="21">
        <v>0</v>
      </c>
      <c r="W16" s="21">
        <v>0</v>
      </c>
      <c r="X16" s="21">
        <v>0</v>
      </c>
      <c r="Y16" s="21">
        <v>0</v>
      </c>
      <c r="Z16" s="21">
        <v>0</v>
      </c>
      <c r="AA16" s="21">
        <v>0</v>
      </c>
      <c r="AB16" s="21">
        <v>0</v>
      </c>
      <c r="AC16" s="21">
        <v>0</v>
      </c>
      <c r="AD16" s="21">
        <v>0</v>
      </c>
      <c r="AE16" s="21">
        <v>0</v>
      </c>
      <c r="AF16" s="21">
        <v>0</v>
      </c>
      <c r="AG16" s="21">
        <v>0</v>
      </c>
      <c r="AH16" s="21">
        <f t="shared" si="0"/>
        <v>0</v>
      </c>
    </row>
    <row r="17" spans="1:34" x14ac:dyDescent="0.25">
      <c r="A17" s="21">
        <v>0.95472658139534905</v>
      </c>
      <c r="B17" s="21">
        <v>-78.170006521739097</v>
      </c>
      <c r="C17" s="21" t="s">
        <v>52</v>
      </c>
      <c r="D17" s="21" t="s">
        <v>36</v>
      </c>
      <c r="E17" s="21" t="s">
        <v>37</v>
      </c>
      <c r="F17" s="21" t="s">
        <v>37</v>
      </c>
      <c r="G17" s="21" t="s">
        <v>37</v>
      </c>
      <c r="H17" s="21">
        <v>0</v>
      </c>
      <c r="I17" s="21">
        <v>0</v>
      </c>
      <c r="J17" s="21">
        <v>0</v>
      </c>
      <c r="K17" s="21">
        <v>0</v>
      </c>
      <c r="L17" s="21">
        <v>0</v>
      </c>
      <c r="M17" s="21">
        <v>0</v>
      </c>
      <c r="N17" s="21">
        <v>0</v>
      </c>
      <c r="O17" s="21">
        <v>0</v>
      </c>
      <c r="P17" s="21">
        <v>0</v>
      </c>
      <c r="Q17" s="21">
        <v>0</v>
      </c>
      <c r="R17" s="21">
        <v>0</v>
      </c>
      <c r="S17" s="21">
        <v>0</v>
      </c>
      <c r="T17" s="21">
        <v>0</v>
      </c>
      <c r="U17" s="21">
        <v>0</v>
      </c>
      <c r="V17" s="21">
        <v>0</v>
      </c>
      <c r="W17" s="21">
        <v>0</v>
      </c>
      <c r="X17" s="21">
        <v>0</v>
      </c>
      <c r="Y17" s="21">
        <v>0</v>
      </c>
      <c r="Z17" s="21">
        <v>0</v>
      </c>
      <c r="AA17" s="21">
        <v>0</v>
      </c>
      <c r="AB17" s="21">
        <v>0</v>
      </c>
      <c r="AC17" s="21">
        <v>0</v>
      </c>
      <c r="AD17" s="21">
        <v>0</v>
      </c>
      <c r="AE17" s="21">
        <v>0</v>
      </c>
      <c r="AF17" s="21">
        <v>0</v>
      </c>
      <c r="AG17" s="21">
        <v>0</v>
      </c>
      <c r="AH17" s="21">
        <f t="shared" si="0"/>
        <v>0</v>
      </c>
    </row>
    <row r="18" spans="1:34" x14ac:dyDescent="0.25">
      <c r="A18" s="21">
        <v>0.95472658139534905</v>
      </c>
      <c r="B18" s="21">
        <v>-78.079908695652094</v>
      </c>
      <c r="C18" s="21" t="s">
        <v>53</v>
      </c>
      <c r="D18" s="21" t="s">
        <v>36</v>
      </c>
      <c r="E18" s="21" t="s">
        <v>37</v>
      </c>
      <c r="F18" s="21" t="s">
        <v>37</v>
      </c>
      <c r="G18" s="21" t="s">
        <v>37</v>
      </c>
      <c r="H18" s="21">
        <v>0</v>
      </c>
      <c r="I18" s="21">
        <v>0</v>
      </c>
      <c r="J18" s="21">
        <v>0</v>
      </c>
      <c r="K18" s="21">
        <v>0</v>
      </c>
      <c r="L18" s="21">
        <v>0</v>
      </c>
      <c r="M18" s="21">
        <v>0</v>
      </c>
      <c r="N18" s="21">
        <v>0</v>
      </c>
      <c r="O18" s="21">
        <v>0</v>
      </c>
      <c r="P18" s="21">
        <v>0</v>
      </c>
      <c r="Q18" s="21">
        <v>0</v>
      </c>
      <c r="R18" s="21">
        <v>0</v>
      </c>
      <c r="S18" s="21">
        <v>0</v>
      </c>
      <c r="T18" s="21">
        <v>0</v>
      </c>
      <c r="U18" s="21">
        <v>0</v>
      </c>
      <c r="V18" s="21">
        <v>0</v>
      </c>
      <c r="W18" s="21">
        <v>0</v>
      </c>
      <c r="X18" s="21">
        <v>0</v>
      </c>
      <c r="Y18" s="21">
        <v>0</v>
      </c>
      <c r="Z18" s="21">
        <v>0</v>
      </c>
      <c r="AA18" s="21">
        <v>0</v>
      </c>
      <c r="AB18" s="21">
        <v>0</v>
      </c>
      <c r="AC18" s="21">
        <v>0</v>
      </c>
      <c r="AD18" s="21">
        <v>0</v>
      </c>
      <c r="AE18" s="21">
        <v>0</v>
      </c>
      <c r="AF18" s="21">
        <v>0</v>
      </c>
      <c r="AG18" s="21">
        <v>0</v>
      </c>
      <c r="AH18" s="21">
        <f t="shared" si="0"/>
        <v>0</v>
      </c>
    </row>
    <row r="19" spans="1:34" x14ac:dyDescent="0.25">
      <c r="A19" s="21">
        <v>0.86474354651162799</v>
      </c>
      <c r="B19" s="21">
        <v>-78.530397826086897</v>
      </c>
      <c r="C19" s="21" t="s">
        <v>54</v>
      </c>
      <c r="D19" s="21" t="s">
        <v>35</v>
      </c>
      <c r="E19" s="21" t="s">
        <v>36</v>
      </c>
      <c r="F19" s="21" t="s">
        <v>37</v>
      </c>
      <c r="G19" s="21" t="s">
        <v>37</v>
      </c>
      <c r="H19" s="21">
        <v>0</v>
      </c>
      <c r="I19" s="21">
        <v>0</v>
      </c>
      <c r="J19" s="21">
        <v>0</v>
      </c>
      <c r="K19" s="21">
        <v>0</v>
      </c>
      <c r="L19" s="21">
        <v>0</v>
      </c>
      <c r="M19" s="21">
        <v>0</v>
      </c>
      <c r="N19" s="21">
        <v>0</v>
      </c>
      <c r="O19" s="21">
        <v>0</v>
      </c>
      <c r="P19" s="21">
        <v>0</v>
      </c>
      <c r="Q19" s="21">
        <v>0</v>
      </c>
      <c r="R19" s="21">
        <v>0</v>
      </c>
      <c r="S19" s="21">
        <v>0</v>
      </c>
      <c r="T19" s="21">
        <v>0</v>
      </c>
      <c r="U19" s="21">
        <v>0</v>
      </c>
      <c r="V19" s="21">
        <v>0</v>
      </c>
      <c r="W19" s="21">
        <v>0</v>
      </c>
      <c r="X19" s="21">
        <v>0</v>
      </c>
      <c r="Y19" s="21">
        <v>0</v>
      </c>
      <c r="Z19" s="21">
        <v>0</v>
      </c>
      <c r="AA19" s="21">
        <v>0</v>
      </c>
      <c r="AB19" s="21">
        <v>0</v>
      </c>
      <c r="AC19" s="21">
        <v>0</v>
      </c>
      <c r="AD19" s="21">
        <v>0</v>
      </c>
      <c r="AE19" s="21">
        <v>0</v>
      </c>
      <c r="AF19" s="21">
        <v>0</v>
      </c>
      <c r="AG19" s="21">
        <v>0</v>
      </c>
      <c r="AH19" s="21">
        <f t="shared" si="0"/>
        <v>0</v>
      </c>
    </row>
    <row r="20" spans="1:34" x14ac:dyDescent="0.25">
      <c r="A20" s="21">
        <v>0.86474354651162799</v>
      </c>
      <c r="B20" s="21">
        <v>-78.440299999999993</v>
      </c>
      <c r="C20" s="21" t="s">
        <v>55</v>
      </c>
      <c r="D20" s="21" t="s">
        <v>56</v>
      </c>
      <c r="E20" s="21" t="s">
        <v>36</v>
      </c>
      <c r="F20" s="21" t="s">
        <v>35</v>
      </c>
      <c r="G20" s="21" t="s">
        <v>37</v>
      </c>
      <c r="H20" s="21">
        <v>0</v>
      </c>
      <c r="I20" s="21">
        <v>0</v>
      </c>
      <c r="J20" s="21">
        <v>0</v>
      </c>
      <c r="K20" s="21">
        <v>0</v>
      </c>
      <c r="L20" s="21">
        <v>0</v>
      </c>
      <c r="M20" s="21">
        <v>0</v>
      </c>
      <c r="N20" s="21">
        <v>0</v>
      </c>
      <c r="O20" s="21">
        <v>0</v>
      </c>
      <c r="P20" s="21">
        <v>0</v>
      </c>
      <c r="Q20" s="21">
        <v>0</v>
      </c>
      <c r="R20" s="21">
        <v>0</v>
      </c>
      <c r="S20" s="21">
        <v>0</v>
      </c>
      <c r="T20" s="21">
        <v>0</v>
      </c>
      <c r="U20" s="21">
        <v>0</v>
      </c>
      <c r="V20" s="21">
        <v>0</v>
      </c>
      <c r="W20" s="21">
        <v>0</v>
      </c>
      <c r="X20" s="21">
        <v>0</v>
      </c>
      <c r="Y20" s="21">
        <v>0</v>
      </c>
      <c r="Z20" s="21">
        <v>0</v>
      </c>
      <c r="AA20" s="21">
        <v>0</v>
      </c>
      <c r="AB20" s="21">
        <v>0</v>
      </c>
      <c r="AC20" s="21">
        <v>0</v>
      </c>
      <c r="AD20" s="21">
        <v>0</v>
      </c>
      <c r="AE20" s="21">
        <v>0</v>
      </c>
      <c r="AF20" s="21">
        <v>0</v>
      </c>
      <c r="AG20" s="21">
        <v>0</v>
      </c>
      <c r="AH20" s="21">
        <f t="shared" si="0"/>
        <v>0</v>
      </c>
    </row>
    <row r="21" spans="1:34" x14ac:dyDescent="0.25">
      <c r="A21" s="21">
        <v>0.86474354651162799</v>
      </c>
      <c r="B21" s="21">
        <v>-78.350202173913004</v>
      </c>
      <c r="C21" s="21" t="s">
        <v>57</v>
      </c>
      <c r="D21" s="21" t="s">
        <v>36</v>
      </c>
      <c r="E21" s="21" t="s">
        <v>56</v>
      </c>
      <c r="F21" s="21" t="s">
        <v>37</v>
      </c>
      <c r="G21" s="21" t="s">
        <v>37</v>
      </c>
      <c r="H21" s="21">
        <v>0</v>
      </c>
      <c r="I21" s="21">
        <v>0</v>
      </c>
      <c r="J21" s="21">
        <v>0</v>
      </c>
      <c r="K21" s="21">
        <v>0</v>
      </c>
      <c r="L21" s="21">
        <v>0</v>
      </c>
      <c r="M21" s="21">
        <v>0</v>
      </c>
      <c r="N21" s="21">
        <v>0</v>
      </c>
      <c r="O21" s="21">
        <v>0</v>
      </c>
      <c r="P21" s="21">
        <v>0</v>
      </c>
      <c r="Q21" s="21">
        <v>0</v>
      </c>
      <c r="R21" s="21">
        <v>0</v>
      </c>
      <c r="S21" s="21">
        <v>0</v>
      </c>
      <c r="T21" s="21">
        <v>0</v>
      </c>
      <c r="U21" s="21">
        <v>0</v>
      </c>
      <c r="V21" s="21">
        <v>0</v>
      </c>
      <c r="W21" s="21">
        <v>0</v>
      </c>
      <c r="X21" s="21">
        <v>0</v>
      </c>
      <c r="Y21" s="21">
        <v>0</v>
      </c>
      <c r="Z21" s="21">
        <v>0</v>
      </c>
      <c r="AA21" s="21">
        <v>0</v>
      </c>
      <c r="AB21" s="21">
        <v>0</v>
      </c>
      <c r="AC21" s="21">
        <v>0</v>
      </c>
      <c r="AD21" s="21">
        <v>0</v>
      </c>
      <c r="AE21" s="21">
        <v>0</v>
      </c>
      <c r="AF21" s="21">
        <v>0</v>
      </c>
      <c r="AG21" s="21">
        <v>0</v>
      </c>
      <c r="AH21" s="21">
        <f t="shared" si="0"/>
        <v>0</v>
      </c>
    </row>
    <row r="22" spans="1:34" x14ac:dyDescent="0.25">
      <c r="A22" s="21">
        <v>0.86474354651162799</v>
      </c>
      <c r="B22" s="21">
        <v>-78.2601043478261</v>
      </c>
      <c r="C22" s="21" t="s">
        <v>58</v>
      </c>
      <c r="D22" s="21" t="s">
        <v>36</v>
      </c>
      <c r="E22" s="21" t="s">
        <v>37</v>
      </c>
      <c r="F22" s="21" t="s">
        <v>37</v>
      </c>
      <c r="G22" s="21" t="s">
        <v>37</v>
      </c>
      <c r="H22" s="21">
        <v>0</v>
      </c>
      <c r="I22" s="21">
        <v>0</v>
      </c>
      <c r="J22" s="21">
        <v>0</v>
      </c>
      <c r="K22" s="21">
        <v>0</v>
      </c>
      <c r="L22" s="21">
        <v>0</v>
      </c>
      <c r="M22" s="21">
        <v>0</v>
      </c>
      <c r="N22" s="21">
        <v>0</v>
      </c>
      <c r="O22" s="21">
        <v>0</v>
      </c>
      <c r="P22" s="21">
        <v>0</v>
      </c>
      <c r="Q22" s="21">
        <v>0</v>
      </c>
      <c r="R22" s="21">
        <v>0</v>
      </c>
      <c r="S22" s="21">
        <v>0</v>
      </c>
      <c r="T22" s="21">
        <v>0</v>
      </c>
      <c r="U22" s="21">
        <v>0</v>
      </c>
      <c r="V22" s="21">
        <v>0</v>
      </c>
      <c r="W22" s="21">
        <v>0</v>
      </c>
      <c r="X22" s="21">
        <v>0</v>
      </c>
      <c r="Y22" s="21">
        <v>0</v>
      </c>
      <c r="Z22" s="21">
        <v>0</v>
      </c>
      <c r="AA22" s="21">
        <v>0</v>
      </c>
      <c r="AB22" s="21">
        <v>0</v>
      </c>
      <c r="AC22" s="21">
        <v>0</v>
      </c>
      <c r="AD22" s="21">
        <v>0</v>
      </c>
      <c r="AE22" s="21">
        <v>0</v>
      </c>
      <c r="AF22" s="21">
        <v>0</v>
      </c>
      <c r="AG22" s="21">
        <v>0</v>
      </c>
      <c r="AH22" s="21">
        <f t="shared" si="0"/>
        <v>0</v>
      </c>
    </row>
    <row r="23" spans="1:34" x14ac:dyDescent="0.25">
      <c r="A23" s="21">
        <v>0.86474354651162799</v>
      </c>
      <c r="B23" s="21">
        <v>-78.170006521739097</v>
      </c>
      <c r="C23" s="21" t="s">
        <v>59</v>
      </c>
      <c r="D23" s="21" t="s">
        <v>36</v>
      </c>
      <c r="E23" s="21" t="s">
        <v>37</v>
      </c>
      <c r="F23" s="21" t="s">
        <v>37</v>
      </c>
      <c r="G23" s="21" t="s">
        <v>37</v>
      </c>
      <c r="H23" s="21">
        <v>0</v>
      </c>
      <c r="I23" s="21">
        <v>0</v>
      </c>
      <c r="J23" s="21">
        <v>0</v>
      </c>
      <c r="K23" s="21">
        <v>0</v>
      </c>
      <c r="L23" s="21">
        <v>0</v>
      </c>
      <c r="M23" s="21">
        <v>0</v>
      </c>
      <c r="N23" s="21">
        <v>0</v>
      </c>
      <c r="O23" s="21">
        <v>0</v>
      </c>
      <c r="P23" s="21">
        <v>0</v>
      </c>
      <c r="Q23" s="21">
        <v>0</v>
      </c>
      <c r="R23" s="21">
        <v>0</v>
      </c>
      <c r="S23" s="21">
        <v>0</v>
      </c>
      <c r="T23" s="21">
        <v>0</v>
      </c>
      <c r="U23" s="21">
        <v>0</v>
      </c>
      <c r="V23" s="21">
        <v>0</v>
      </c>
      <c r="W23" s="21">
        <v>0</v>
      </c>
      <c r="X23" s="21">
        <v>0</v>
      </c>
      <c r="Y23" s="21">
        <v>0</v>
      </c>
      <c r="Z23" s="21">
        <v>0</v>
      </c>
      <c r="AA23" s="21">
        <v>0</v>
      </c>
      <c r="AB23" s="21">
        <v>0</v>
      </c>
      <c r="AC23" s="21">
        <v>0</v>
      </c>
      <c r="AD23" s="21">
        <v>0</v>
      </c>
      <c r="AE23" s="21">
        <v>0</v>
      </c>
      <c r="AF23" s="21">
        <v>0</v>
      </c>
      <c r="AG23" s="21">
        <v>0</v>
      </c>
      <c r="AH23" s="21">
        <f t="shared" si="0"/>
        <v>0</v>
      </c>
    </row>
    <row r="24" spans="1:34" x14ac:dyDescent="0.25">
      <c r="A24" s="21">
        <v>0.86474354651162799</v>
      </c>
      <c r="B24" s="21">
        <v>-78.079908695652094</v>
      </c>
      <c r="C24" s="21" t="s">
        <v>60</v>
      </c>
      <c r="D24" s="21" t="s">
        <v>36</v>
      </c>
      <c r="E24" s="21" t="s">
        <v>37</v>
      </c>
      <c r="F24" s="21" t="s">
        <v>37</v>
      </c>
      <c r="G24" s="21" t="s">
        <v>37</v>
      </c>
      <c r="H24" s="21">
        <v>0</v>
      </c>
      <c r="I24" s="21">
        <v>0</v>
      </c>
      <c r="J24" s="21">
        <v>0</v>
      </c>
      <c r="K24" s="21">
        <v>0</v>
      </c>
      <c r="L24" s="21">
        <v>0</v>
      </c>
      <c r="M24" s="21">
        <v>0</v>
      </c>
      <c r="N24" s="21">
        <v>0</v>
      </c>
      <c r="O24" s="21">
        <v>0</v>
      </c>
      <c r="P24" s="21">
        <v>0</v>
      </c>
      <c r="Q24" s="21">
        <v>0</v>
      </c>
      <c r="R24" s="21">
        <v>0</v>
      </c>
      <c r="S24" s="21">
        <v>0</v>
      </c>
      <c r="T24" s="21">
        <v>0</v>
      </c>
      <c r="U24" s="21">
        <v>0</v>
      </c>
      <c r="V24" s="21">
        <v>0</v>
      </c>
      <c r="W24" s="21">
        <v>0</v>
      </c>
      <c r="X24" s="21">
        <v>0</v>
      </c>
      <c r="Y24" s="21">
        <v>0</v>
      </c>
      <c r="Z24" s="21">
        <v>0</v>
      </c>
      <c r="AA24" s="21">
        <v>0</v>
      </c>
      <c r="AB24" s="21">
        <v>0</v>
      </c>
      <c r="AC24" s="21">
        <v>0</v>
      </c>
      <c r="AD24" s="21">
        <v>0</v>
      </c>
      <c r="AE24" s="21">
        <v>0</v>
      </c>
      <c r="AF24" s="21">
        <v>0</v>
      </c>
      <c r="AG24" s="21">
        <v>0</v>
      </c>
      <c r="AH24" s="21">
        <f t="shared" si="0"/>
        <v>0</v>
      </c>
    </row>
    <row r="25" spans="1:34" x14ac:dyDescent="0.25">
      <c r="A25" s="21">
        <v>0.86474354651162799</v>
      </c>
      <c r="B25" s="21">
        <v>-77.989810869565204</v>
      </c>
      <c r="C25" s="21" t="s">
        <v>61</v>
      </c>
      <c r="D25" s="21" t="s">
        <v>36</v>
      </c>
      <c r="E25" s="21" t="s">
        <v>37</v>
      </c>
      <c r="F25" s="21" t="s">
        <v>37</v>
      </c>
      <c r="G25" s="21" t="s">
        <v>37</v>
      </c>
      <c r="H25" s="21">
        <v>0</v>
      </c>
      <c r="I25" s="21">
        <v>0</v>
      </c>
      <c r="J25" s="21">
        <v>0</v>
      </c>
      <c r="K25" s="21">
        <v>0</v>
      </c>
      <c r="L25" s="21">
        <v>0</v>
      </c>
      <c r="M25" s="21">
        <v>0</v>
      </c>
      <c r="N25" s="21">
        <v>0</v>
      </c>
      <c r="O25" s="21">
        <v>0</v>
      </c>
      <c r="P25" s="21">
        <v>0</v>
      </c>
      <c r="Q25" s="21">
        <v>0</v>
      </c>
      <c r="R25" s="21">
        <v>0</v>
      </c>
      <c r="S25" s="21">
        <v>0</v>
      </c>
      <c r="T25" s="21">
        <v>0</v>
      </c>
      <c r="U25" s="21">
        <v>0</v>
      </c>
      <c r="V25" s="21">
        <v>0</v>
      </c>
      <c r="W25" s="21">
        <v>0</v>
      </c>
      <c r="X25" s="21">
        <v>0</v>
      </c>
      <c r="Y25" s="21">
        <v>0</v>
      </c>
      <c r="Z25" s="21">
        <v>0</v>
      </c>
      <c r="AA25" s="21">
        <v>0</v>
      </c>
      <c r="AB25" s="21">
        <v>0</v>
      </c>
      <c r="AC25" s="21">
        <v>0</v>
      </c>
      <c r="AD25" s="21">
        <v>0</v>
      </c>
      <c r="AE25" s="21">
        <v>0</v>
      </c>
      <c r="AF25" s="21">
        <v>0</v>
      </c>
      <c r="AG25" s="21">
        <v>0</v>
      </c>
      <c r="AH25" s="21">
        <f t="shared" si="0"/>
        <v>0</v>
      </c>
    </row>
    <row r="26" spans="1:34" x14ac:dyDescent="0.25">
      <c r="A26" s="21">
        <v>0.86474354651162799</v>
      </c>
      <c r="B26" s="21">
        <v>-77.809615217391297</v>
      </c>
      <c r="C26" s="21" t="s">
        <v>62</v>
      </c>
      <c r="D26" s="21" t="s">
        <v>36</v>
      </c>
      <c r="E26" s="21" t="s">
        <v>37</v>
      </c>
      <c r="F26" s="21" t="s">
        <v>37</v>
      </c>
      <c r="G26" s="21" t="s">
        <v>37</v>
      </c>
      <c r="H26" s="21">
        <v>0</v>
      </c>
      <c r="I26" s="21">
        <v>0</v>
      </c>
      <c r="J26" s="21">
        <v>0</v>
      </c>
      <c r="K26" s="21">
        <v>0</v>
      </c>
      <c r="L26" s="21">
        <v>0</v>
      </c>
      <c r="M26" s="21">
        <v>0</v>
      </c>
      <c r="N26" s="21">
        <v>2</v>
      </c>
      <c r="O26" s="21">
        <v>3</v>
      </c>
      <c r="P26" s="21">
        <v>0</v>
      </c>
      <c r="Q26" s="21">
        <v>2</v>
      </c>
      <c r="R26" s="21">
        <v>0</v>
      </c>
      <c r="S26" s="21">
        <v>2</v>
      </c>
      <c r="T26" s="21">
        <v>0</v>
      </c>
      <c r="U26" s="21">
        <v>0</v>
      </c>
      <c r="V26" s="21">
        <v>0</v>
      </c>
      <c r="W26" s="21">
        <v>3</v>
      </c>
      <c r="X26" s="21">
        <v>0</v>
      </c>
      <c r="Y26" s="21">
        <v>3</v>
      </c>
      <c r="Z26" s="21">
        <v>0</v>
      </c>
      <c r="AA26" s="21">
        <v>3</v>
      </c>
      <c r="AB26" s="21">
        <v>3</v>
      </c>
      <c r="AC26" s="21">
        <v>0</v>
      </c>
      <c r="AD26" s="21">
        <v>3</v>
      </c>
      <c r="AE26" s="21">
        <v>0</v>
      </c>
      <c r="AF26" s="21">
        <v>3</v>
      </c>
      <c r="AG26" s="21">
        <v>0.1</v>
      </c>
      <c r="AH26" s="21">
        <f t="shared" si="0"/>
        <v>1</v>
      </c>
    </row>
    <row r="27" spans="1:34" x14ac:dyDescent="0.25">
      <c r="A27" s="21">
        <v>0.86474354651162799</v>
      </c>
      <c r="B27" s="21">
        <v>-77.719517391304393</v>
      </c>
      <c r="C27" s="21" t="s">
        <v>63</v>
      </c>
      <c r="D27" s="21" t="s">
        <v>36</v>
      </c>
      <c r="E27" s="21" t="s">
        <v>37</v>
      </c>
      <c r="F27" s="21" t="s">
        <v>37</v>
      </c>
      <c r="G27" s="21" t="s">
        <v>37</v>
      </c>
      <c r="H27" s="21">
        <v>0</v>
      </c>
      <c r="I27" s="21">
        <v>0</v>
      </c>
      <c r="J27" s="21">
        <v>0</v>
      </c>
      <c r="K27" s="21">
        <v>0</v>
      </c>
      <c r="L27" s="21">
        <v>0</v>
      </c>
      <c r="M27" s="21">
        <v>0</v>
      </c>
      <c r="N27" s="21">
        <v>0</v>
      </c>
      <c r="O27" s="21">
        <v>0</v>
      </c>
      <c r="P27" s="21">
        <v>0</v>
      </c>
      <c r="Q27" s="21">
        <v>0</v>
      </c>
      <c r="R27" s="21">
        <v>0</v>
      </c>
      <c r="S27" s="21">
        <v>0</v>
      </c>
      <c r="T27" s="21">
        <v>0</v>
      </c>
      <c r="U27" s="21">
        <v>0</v>
      </c>
      <c r="V27" s="21">
        <v>0</v>
      </c>
      <c r="W27" s="21">
        <v>0</v>
      </c>
      <c r="X27" s="21">
        <v>0</v>
      </c>
      <c r="Y27" s="21">
        <v>0</v>
      </c>
      <c r="Z27" s="21">
        <v>0</v>
      </c>
      <c r="AA27" s="21">
        <v>0</v>
      </c>
      <c r="AB27" s="21">
        <v>0</v>
      </c>
      <c r="AC27" s="21">
        <v>0</v>
      </c>
      <c r="AD27" s="21">
        <v>0</v>
      </c>
      <c r="AE27" s="21">
        <v>0</v>
      </c>
      <c r="AF27" s="21">
        <v>0</v>
      </c>
      <c r="AG27" s="21">
        <v>0</v>
      </c>
      <c r="AH27" s="21">
        <f t="shared" si="0"/>
        <v>0</v>
      </c>
    </row>
    <row r="28" spans="1:34" x14ac:dyDescent="0.25">
      <c r="A28" s="21">
        <v>0.77476051162790704</v>
      </c>
      <c r="B28" s="21">
        <v>-78.350202173913004</v>
      </c>
      <c r="C28" s="21" t="s">
        <v>64</v>
      </c>
      <c r="D28" s="21" t="s">
        <v>56</v>
      </c>
      <c r="E28" s="21" t="s">
        <v>36</v>
      </c>
      <c r="F28" s="21" t="s">
        <v>37</v>
      </c>
      <c r="G28" s="21" t="s">
        <v>37</v>
      </c>
      <c r="H28" s="21">
        <v>0</v>
      </c>
      <c r="I28" s="21">
        <v>0</v>
      </c>
      <c r="J28" s="21">
        <v>0</v>
      </c>
      <c r="K28" s="21">
        <v>0</v>
      </c>
      <c r="L28" s="21">
        <v>0</v>
      </c>
      <c r="M28" s="21">
        <v>0</v>
      </c>
      <c r="N28" s="21">
        <v>0</v>
      </c>
      <c r="O28" s="21">
        <v>0</v>
      </c>
      <c r="P28" s="21">
        <v>0</v>
      </c>
      <c r="Q28" s="21">
        <v>0</v>
      </c>
      <c r="R28" s="21">
        <v>0</v>
      </c>
      <c r="S28" s="21">
        <v>0</v>
      </c>
      <c r="T28" s="21">
        <v>0</v>
      </c>
      <c r="U28" s="21">
        <v>0</v>
      </c>
      <c r="V28" s="21">
        <v>0</v>
      </c>
      <c r="W28" s="21">
        <v>0</v>
      </c>
      <c r="X28" s="21">
        <v>0</v>
      </c>
      <c r="Y28" s="21">
        <v>0</v>
      </c>
      <c r="Z28" s="21">
        <v>0</v>
      </c>
      <c r="AA28" s="21">
        <v>0</v>
      </c>
      <c r="AB28" s="21">
        <v>0</v>
      </c>
      <c r="AC28" s="21">
        <v>0</v>
      </c>
      <c r="AD28" s="21">
        <v>0</v>
      </c>
      <c r="AE28" s="21">
        <v>0</v>
      </c>
      <c r="AF28" s="21">
        <v>0</v>
      </c>
      <c r="AG28" s="21">
        <v>0</v>
      </c>
      <c r="AH28" s="21">
        <f t="shared" si="0"/>
        <v>0</v>
      </c>
    </row>
    <row r="29" spans="1:34" x14ac:dyDescent="0.25">
      <c r="A29" s="21">
        <v>0.77476051162790704</v>
      </c>
      <c r="B29" s="21">
        <v>-78.2601043478261</v>
      </c>
      <c r="C29" s="21" t="s">
        <v>65</v>
      </c>
      <c r="D29" s="21" t="s">
        <v>36</v>
      </c>
      <c r="E29" s="21" t="s">
        <v>56</v>
      </c>
      <c r="F29" s="21" t="s">
        <v>37</v>
      </c>
      <c r="G29" s="21" t="s">
        <v>37</v>
      </c>
      <c r="H29" s="21">
        <v>0</v>
      </c>
      <c r="I29" s="21">
        <v>0</v>
      </c>
      <c r="J29" s="21">
        <v>0</v>
      </c>
      <c r="K29" s="21">
        <v>0</v>
      </c>
      <c r="L29" s="21">
        <v>0</v>
      </c>
      <c r="M29" s="21">
        <v>0</v>
      </c>
      <c r="N29" s="21">
        <v>0</v>
      </c>
      <c r="O29" s="21">
        <v>0</v>
      </c>
      <c r="P29" s="21">
        <v>0</v>
      </c>
      <c r="Q29" s="21">
        <v>0</v>
      </c>
      <c r="R29" s="21">
        <v>0</v>
      </c>
      <c r="S29" s="21">
        <v>0</v>
      </c>
      <c r="T29" s="21">
        <v>0</v>
      </c>
      <c r="U29" s="21">
        <v>0</v>
      </c>
      <c r="V29" s="21">
        <v>0</v>
      </c>
      <c r="W29" s="21">
        <v>0</v>
      </c>
      <c r="X29" s="21">
        <v>0</v>
      </c>
      <c r="Y29" s="21">
        <v>0</v>
      </c>
      <c r="Z29" s="21">
        <v>0</v>
      </c>
      <c r="AA29" s="21">
        <v>0</v>
      </c>
      <c r="AB29" s="21">
        <v>0</v>
      </c>
      <c r="AC29" s="21">
        <v>0</v>
      </c>
      <c r="AD29" s="21">
        <v>0</v>
      </c>
      <c r="AE29" s="21">
        <v>0</v>
      </c>
      <c r="AF29" s="21">
        <v>0</v>
      </c>
      <c r="AG29" s="21">
        <v>0</v>
      </c>
      <c r="AH29" s="21">
        <f t="shared" si="0"/>
        <v>0</v>
      </c>
    </row>
    <row r="30" spans="1:34" x14ac:dyDescent="0.25">
      <c r="A30" s="21">
        <v>0.77476051162790704</v>
      </c>
      <c r="B30" s="21">
        <v>-78.170006521739097</v>
      </c>
      <c r="C30" s="21" t="s">
        <v>66</v>
      </c>
      <c r="D30" s="21" t="s">
        <v>36</v>
      </c>
      <c r="E30" s="21" t="s">
        <v>37</v>
      </c>
      <c r="F30" s="21" t="s">
        <v>37</v>
      </c>
      <c r="G30" s="21" t="s">
        <v>37</v>
      </c>
      <c r="H30" s="21">
        <v>0</v>
      </c>
      <c r="I30" s="21">
        <v>0</v>
      </c>
      <c r="J30" s="21">
        <v>0</v>
      </c>
      <c r="K30" s="21">
        <v>0</v>
      </c>
      <c r="L30" s="21">
        <v>0</v>
      </c>
      <c r="M30" s="21">
        <v>0</v>
      </c>
      <c r="N30" s="21">
        <v>0</v>
      </c>
      <c r="O30" s="21">
        <v>0</v>
      </c>
      <c r="P30" s="21">
        <v>0</v>
      </c>
      <c r="Q30" s="21">
        <v>0</v>
      </c>
      <c r="R30" s="21">
        <v>0</v>
      </c>
      <c r="S30" s="21">
        <v>0</v>
      </c>
      <c r="T30" s="21">
        <v>0</v>
      </c>
      <c r="U30" s="21">
        <v>0</v>
      </c>
      <c r="V30" s="21">
        <v>0</v>
      </c>
      <c r="W30" s="21">
        <v>0</v>
      </c>
      <c r="X30" s="21">
        <v>0</v>
      </c>
      <c r="Y30" s="21">
        <v>0</v>
      </c>
      <c r="Z30" s="21">
        <v>0</v>
      </c>
      <c r="AA30" s="21">
        <v>0</v>
      </c>
      <c r="AB30" s="21">
        <v>0</v>
      </c>
      <c r="AC30" s="21">
        <v>0</v>
      </c>
      <c r="AD30" s="21">
        <v>0</v>
      </c>
      <c r="AE30" s="21">
        <v>0</v>
      </c>
      <c r="AF30" s="21">
        <v>0</v>
      </c>
      <c r="AG30" s="21">
        <v>0</v>
      </c>
      <c r="AH30" s="21">
        <f t="shared" si="0"/>
        <v>0</v>
      </c>
    </row>
    <row r="31" spans="1:34" x14ac:dyDescent="0.25">
      <c r="A31" s="21">
        <v>0.77476051162790704</v>
      </c>
      <c r="B31" s="21">
        <v>-78.079908695652094</v>
      </c>
      <c r="C31" s="21" t="s">
        <v>67</v>
      </c>
      <c r="D31" s="21" t="s">
        <v>36</v>
      </c>
      <c r="E31" s="21" t="s">
        <v>37</v>
      </c>
      <c r="F31" s="21" t="s">
        <v>37</v>
      </c>
      <c r="G31" s="21" t="s">
        <v>37</v>
      </c>
      <c r="H31" s="21">
        <v>0</v>
      </c>
      <c r="I31" s="21">
        <v>0</v>
      </c>
      <c r="J31" s="21">
        <v>0</v>
      </c>
      <c r="K31" s="21">
        <v>0</v>
      </c>
      <c r="L31" s="21">
        <v>0</v>
      </c>
      <c r="M31" s="21">
        <v>0</v>
      </c>
      <c r="N31" s="21">
        <v>0</v>
      </c>
      <c r="O31" s="21">
        <v>0</v>
      </c>
      <c r="P31" s="21">
        <v>0</v>
      </c>
      <c r="Q31" s="21">
        <v>0</v>
      </c>
      <c r="R31" s="21">
        <v>0</v>
      </c>
      <c r="S31" s="21">
        <v>0</v>
      </c>
      <c r="T31" s="21">
        <v>0</v>
      </c>
      <c r="U31" s="21">
        <v>0</v>
      </c>
      <c r="V31" s="21">
        <v>0</v>
      </c>
      <c r="W31" s="21">
        <v>0</v>
      </c>
      <c r="X31" s="21">
        <v>0</v>
      </c>
      <c r="Y31" s="21">
        <v>0</v>
      </c>
      <c r="Z31" s="21">
        <v>0</v>
      </c>
      <c r="AA31" s="21">
        <v>0</v>
      </c>
      <c r="AB31" s="21">
        <v>0</v>
      </c>
      <c r="AC31" s="21">
        <v>0</v>
      </c>
      <c r="AD31" s="21">
        <v>0</v>
      </c>
      <c r="AE31" s="21">
        <v>0</v>
      </c>
      <c r="AF31" s="21">
        <v>0</v>
      </c>
      <c r="AG31" s="21">
        <v>0</v>
      </c>
      <c r="AH31" s="21">
        <f t="shared" si="0"/>
        <v>0</v>
      </c>
    </row>
    <row r="32" spans="1:34" x14ac:dyDescent="0.25">
      <c r="A32" s="21">
        <v>0.77476051162790704</v>
      </c>
      <c r="B32" s="21">
        <v>-77.989810869565204</v>
      </c>
      <c r="C32" s="21" t="s">
        <v>68</v>
      </c>
      <c r="D32" s="21" t="s">
        <v>36</v>
      </c>
      <c r="E32" s="21" t="s">
        <v>37</v>
      </c>
      <c r="F32" s="21" t="s">
        <v>37</v>
      </c>
      <c r="G32" s="21" t="s">
        <v>37</v>
      </c>
      <c r="H32" s="21">
        <v>0</v>
      </c>
      <c r="I32" s="21">
        <v>0</v>
      </c>
      <c r="J32" s="21">
        <v>0</v>
      </c>
      <c r="K32" s="21">
        <v>0</v>
      </c>
      <c r="L32" s="21">
        <v>0</v>
      </c>
      <c r="M32" s="21">
        <v>0</v>
      </c>
      <c r="N32" s="21">
        <v>0</v>
      </c>
      <c r="O32" s="21">
        <v>0</v>
      </c>
      <c r="P32" s="21">
        <v>0</v>
      </c>
      <c r="Q32" s="21">
        <v>0</v>
      </c>
      <c r="R32" s="21">
        <v>0</v>
      </c>
      <c r="S32" s="21">
        <v>0</v>
      </c>
      <c r="T32" s="21">
        <v>0</v>
      </c>
      <c r="U32" s="21">
        <v>0</v>
      </c>
      <c r="V32" s="21">
        <v>0</v>
      </c>
      <c r="W32" s="21">
        <v>0</v>
      </c>
      <c r="X32" s="21">
        <v>0</v>
      </c>
      <c r="Y32" s="21">
        <v>0</v>
      </c>
      <c r="Z32" s="21">
        <v>0</v>
      </c>
      <c r="AA32" s="21">
        <v>0</v>
      </c>
      <c r="AB32" s="21">
        <v>0</v>
      </c>
      <c r="AC32" s="21">
        <v>0</v>
      </c>
      <c r="AD32" s="21">
        <v>0</v>
      </c>
      <c r="AE32" s="21">
        <v>0</v>
      </c>
      <c r="AF32" s="21">
        <v>0</v>
      </c>
      <c r="AG32" s="21">
        <v>0</v>
      </c>
      <c r="AH32" s="21">
        <f t="shared" si="0"/>
        <v>0</v>
      </c>
    </row>
    <row r="33" spans="1:34" x14ac:dyDescent="0.25">
      <c r="A33" s="21">
        <v>0.77476051162790704</v>
      </c>
      <c r="B33" s="21">
        <v>-77.899713043478201</v>
      </c>
      <c r="C33" s="21" t="s">
        <v>69</v>
      </c>
      <c r="D33" s="21" t="s">
        <v>36</v>
      </c>
      <c r="E33" s="21" t="s">
        <v>37</v>
      </c>
      <c r="F33" s="21" t="s">
        <v>37</v>
      </c>
      <c r="G33" s="21" t="s">
        <v>37</v>
      </c>
      <c r="H33" s="21">
        <v>0</v>
      </c>
      <c r="I33" s="21">
        <v>0</v>
      </c>
      <c r="J33" s="21">
        <v>2</v>
      </c>
      <c r="K33" s="21">
        <v>0</v>
      </c>
      <c r="L33" s="21">
        <v>0</v>
      </c>
      <c r="M33" s="21">
        <v>0</v>
      </c>
      <c r="N33" s="21">
        <v>0</v>
      </c>
      <c r="O33" s="21">
        <v>0</v>
      </c>
      <c r="P33" s="21">
        <v>0</v>
      </c>
      <c r="Q33" s="21">
        <v>0</v>
      </c>
      <c r="R33" s="21">
        <v>2</v>
      </c>
      <c r="S33" s="21">
        <v>0</v>
      </c>
      <c r="T33" s="21">
        <v>0</v>
      </c>
      <c r="U33" s="21">
        <v>3</v>
      </c>
      <c r="V33" s="21">
        <v>0</v>
      </c>
      <c r="W33" s="21">
        <v>2</v>
      </c>
      <c r="X33" s="21">
        <v>3</v>
      </c>
      <c r="Y33" s="21">
        <v>3</v>
      </c>
      <c r="Z33" s="21">
        <v>0</v>
      </c>
      <c r="AA33" s="21">
        <v>3</v>
      </c>
      <c r="AB33" s="21">
        <v>3</v>
      </c>
      <c r="AC33" s="21">
        <v>0</v>
      </c>
      <c r="AD33" s="21">
        <v>3</v>
      </c>
      <c r="AE33" s="21">
        <v>3</v>
      </c>
      <c r="AF33" s="21">
        <v>0</v>
      </c>
      <c r="AG33" s="21">
        <v>0.1</v>
      </c>
      <c r="AH33" s="21">
        <f t="shared" si="0"/>
        <v>1</v>
      </c>
    </row>
    <row r="34" spans="1:34" x14ac:dyDescent="0.25">
      <c r="A34" s="21">
        <v>0.77476051162790704</v>
      </c>
      <c r="B34" s="21">
        <v>-77.809615217391297</v>
      </c>
      <c r="C34" s="21" t="s">
        <v>70</v>
      </c>
      <c r="D34" s="21" t="s">
        <v>36</v>
      </c>
      <c r="E34" s="21" t="s">
        <v>37</v>
      </c>
      <c r="F34" s="21" t="s">
        <v>37</v>
      </c>
      <c r="G34" s="21" t="s">
        <v>37</v>
      </c>
      <c r="H34" s="21">
        <v>0</v>
      </c>
      <c r="I34" s="21">
        <v>0</v>
      </c>
      <c r="J34" s="21">
        <v>0</v>
      </c>
      <c r="K34" s="21">
        <v>2</v>
      </c>
      <c r="L34" s="21">
        <v>0</v>
      </c>
      <c r="M34" s="21">
        <v>2</v>
      </c>
      <c r="N34" s="21">
        <v>0</v>
      </c>
      <c r="O34" s="21">
        <v>2</v>
      </c>
      <c r="P34" s="21">
        <v>0</v>
      </c>
      <c r="Q34" s="21">
        <v>0</v>
      </c>
      <c r="R34" s="21">
        <v>0</v>
      </c>
      <c r="S34" s="21">
        <v>0</v>
      </c>
      <c r="T34" s="21">
        <v>0</v>
      </c>
      <c r="U34" s="21">
        <v>0</v>
      </c>
      <c r="V34" s="21">
        <v>2</v>
      </c>
      <c r="W34" s="21">
        <v>0</v>
      </c>
      <c r="X34" s="21">
        <v>3</v>
      </c>
      <c r="Y34" s="21">
        <v>3</v>
      </c>
      <c r="Z34" s="21">
        <v>0</v>
      </c>
      <c r="AA34" s="21">
        <v>2</v>
      </c>
      <c r="AB34" s="21">
        <v>2</v>
      </c>
      <c r="AC34" s="21">
        <v>2</v>
      </c>
      <c r="AD34" s="21">
        <v>0</v>
      </c>
      <c r="AE34" s="21">
        <v>3</v>
      </c>
      <c r="AF34" s="21">
        <v>0</v>
      </c>
      <c r="AG34" s="21">
        <v>0.1</v>
      </c>
      <c r="AH34" s="21">
        <f t="shared" si="0"/>
        <v>1</v>
      </c>
    </row>
    <row r="35" spans="1:34" x14ac:dyDescent="0.25">
      <c r="A35" s="21">
        <v>0.77476051162790704</v>
      </c>
      <c r="B35" s="21">
        <v>-77.719517391304393</v>
      </c>
      <c r="C35" s="21" t="s">
        <v>71</v>
      </c>
      <c r="D35" s="21" t="s">
        <v>36</v>
      </c>
      <c r="E35" s="21" t="s">
        <v>37</v>
      </c>
      <c r="F35" s="21" t="s">
        <v>37</v>
      </c>
      <c r="G35" s="21" t="s">
        <v>37</v>
      </c>
      <c r="H35" s="21">
        <v>0</v>
      </c>
      <c r="I35" s="21">
        <v>0</v>
      </c>
      <c r="J35" s="21">
        <v>0</v>
      </c>
      <c r="K35" s="21">
        <v>0</v>
      </c>
      <c r="L35" s="21">
        <v>0</v>
      </c>
      <c r="M35" s="21">
        <v>0</v>
      </c>
      <c r="N35" s="21">
        <v>0</v>
      </c>
      <c r="O35" s="21">
        <v>0</v>
      </c>
      <c r="P35" s="21">
        <v>0</v>
      </c>
      <c r="Q35" s="21">
        <v>0</v>
      </c>
      <c r="R35" s="21">
        <v>0</v>
      </c>
      <c r="S35" s="21">
        <v>0</v>
      </c>
      <c r="T35" s="21">
        <v>0</v>
      </c>
      <c r="U35" s="21">
        <v>0</v>
      </c>
      <c r="V35" s="21">
        <v>0</v>
      </c>
      <c r="W35" s="21">
        <v>0</v>
      </c>
      <c r="X35" s="21">
        <v>0</v>
      </c>
      <c r="Y35" s="21">
        <v>0</v>
      </c>
      <c r="Z35" s="21">
        <v>0</v>
      </c>
      <c r="AA35" s="21">
        <v>0</v>
      </c>
      <c r="AB35" s="21">
        <v>0</v>
      </c>
      <c r="AC35" s="21">
        <v>0</v>
      </c>
      <c r="AD35" s="21">
        <v>0</v>
      </c>
      <c r="AE35" s="21">
        <v>0</v>
      </c>
      <c r="AF35" s="21">
        <v>0</v>
      </c>
      <c r="AG35" s="21">
        <v>0</v>
      </c>
      <c r="AH35" s="21">
        <f t="shared" si="0"/>
        <v>0</v>
      </c>
    </row>
    <row r="36" spans="1:34" x14ac:dyDescent="0.25">
      <c r="A36" s="21">
        <v>0.77476051162790704</v>
      </c>
      <c r="B36" s="21">
        <v>-77.629419565217304</v>
      </c>
      <c r="C36" s="21" t="s">
        <v>72</v>
      </c>
      <c r="D36" s="21" t="s">
        <v>36</v>
      </c>
      <c r="E36" s="21" t="s">
        <v>37</v>
      </c>
      <c r="F36" s="21" t="s">
        <v>37</v>
      </c>
      <c r="G36" s="21" t="s">
        <v>37</v>
      </c>
      <c r="H36" s="21">
        <v>0</v>
      </c>
      <c r="I36" s="21">
        <v>0</v>
      </c>
      <c r="J36" s="21">
        <v>0</v>
      </c>
      <c r="K36" s="21">
        <v>0</v>
      </c>
      <c r="L36" s="21">
        <v>0</v>
      </c>
      <c r="M36" s="21">
        <v>0</v>
      </c>
      <c r="N36" s="21">
        <v>0</v>
      </c>
      <c r="O36" s="21">
        <v>0</v>
      </c>
      <c r="P36" s="21">
        <v>0</v>
      </c>
      <c r="Q36" s="21">
        <v>0</v>
      </c>
      <c r="R36" s="21">
        <v>0</v>
      </c>
      <c r="S36" s="21">
        <v>0</v>
      </c>
      <c r="T36" s="21">
        <v>0</v>
      </c>
      <c r="U36" s="21">
        <v>0</v>
      </c>
      <c r="V36" s="21">
        <v>0</v>
      </c>
      <c r="W36" s="21">
        <v>0</v>
      </c>
      <c r="X36" s="21">
        <v>0</v>
      </c>
      <c r="Y36" s="21">
        <v>0</v>
      </c>
      <c r="Z36" s="21">
        <v>0</v>
      </c>
      <c r="AA36" s="21">
        <v>0</v>
      </c>
      <c r="AB36" s="21">
        <v>0</v>
      </c>
      <c r="AC36" s="21">
        <v>0</v>
      </c>
      <c r="AD36" s="21">
        <v>0</v>
      </c>
      <c r="AE36" s="21">
        <v>0</v>
      </c>
      <c r="AF36" s="21">
        <v>0</v>
      </c>
      <c r="AG36" s="21">
        <v>0</v>
      </c>
      <c r="AH36" s="21">
        <f t="shared" si="0"/>
        <v>0</v>
      </c>
    </row>
    <row r="37" spans="1:34" x14ac:dyDescent="0.25">
      <c r="A37" s="21">
        <v>0.68477747674418599</v>
      </c>
      <c r="B37" s="21">
        <v>-78.170006521739097</v>
      </c>
      <c r="C37" s="21" t="s">
        <v>73</v>
      </c>
      <c r="D37" s="21" t="s">
        <v>36</v>
      </c>
      <c r="E37" s="21" t="s">
        <v>56</v>
      </c>
      <c r="F37" s="21" t="s">
        <v>37</v>
      </c>
      <c r="G37" s="21" t="s">
        <v>37</v>
      </c>
      <c r="H37" s="21">
        <v>0</v>
      </c>
      <c r="I37" s="21">
        <v>0</v>
      </c>
      <c r="J37" s="21">
        <v>0</v>
      </c>
      <c r="K37" s="21">
        <v>0</v>
      </c>
      <c r="L37" s="21">
        <v>0</v>
      </c>
      <c r="M37" s="21">
        <v>0</v>
      </c>
      <c r="N37" s="21">
        <v>0</v>
      </c>
      <c r="O37" s="21">
        <v>0</v>
      </c>
      <c r="P37" s="21">
        <v>0</v>
      </c>
      <c r="Q37" s="21">
        <v>0</v>
      </c>
      <c r="R37" s="21">
        <v>0</v>
      </c>
      <c r="S37" s="21">
        <v>0</v>
      </c>
      <c r="T37" s="21">
        <v>0</v>
      </c>
      <c r="U37" s="21">
        <v>0</v>
      </c>
      <c r="V37" s="21">
        <v>0</v>
      </c>
      <c r="W37" s="21">
        <v>0</v>
      </c>
      <c r="X37" s="21">
        <v>0</v>
      </c>
      <c r="Y37" s="21">
        <v>0</v>
      </c>
      <c r="Z37" s="21">
        <v>0</v>
      </c>
      <c r="AA37" s="21">
        <v>0</v>
      </c>
      <c r="AB37" s="21">
        <v>0</v>
      </c>
      <c r="AC37" s="21">
        <v>0</v>
      </c>
      <c r="AD37" s="21">
        <v>0</v>
      </c>
      <c r="AE37" s="21">
        <v>0</v>
      </c>
      <c r="AF37" s="21">
        <v>0</v>
      </c>
      <c r="AG37" s="21">
        <v>0</v>
      </c>
      <c r="AH37" s="21">
        <f t="shared" si="0"/>
        <v>0</v>
      </c>
    </row>
    <row r="38" spans="1:34" x14ac:dyDescent="0.25">
      <c r="A38" s="21">
        <v>0.68477747674418599</v>
      </c>
      <c r="B38" s="21">
        <v>-78.079908695652094</v>
      </c>
      <c r="C38" s="21" t="s">
        <v>74</v>
      </c>
      <c r="D38" s="21" t="s">
        <v>36</v>
      </c>
      <c r="E38" s="21" t="s">
        <v>37</v>
      </c>
      <c r="F38" s="21" t="s">
        <v>37</v>
      </c>
      <c r="G38" s="21" t="s">
        <v>37</v>
      </c>
      <c r="H38" s="21">
        <v>0</v>
      </c>
      <c r="I38" s="21">
        <v>0</v>
      </c>
      <c r="J38" s="21">
        <v>0</v>
      </c>
      <c r="K38" s="21">
        <v>0</v>
      </c>
      <c r="L38" s="21">
        <v>0</v>
      </c>
      <c r="M38" s="21">
        <v>0</v>
      </c>
      <c r="N38" s="21">
        <v>0</v>
      </c>
      <c r="O38" s="21">
        <v>0</v>
      </c>
      <c r="P38" s="21">
        <v>0</v>
      </c>
      <c r="Q38" s="21">
        <v>0</v>
      </c>
      <c r="R38" s="21">
        <v>0</v>
      </c>
      <c r="S38" s="21">
        <v>0</v>
      </c>
      <c r="T38" s="21">
        <v>0</v>
      </c>
      <c r="U38" s="21">
        <v>0</v>
      </c>
      <c r="V38" s="21">
        <v>0</v>
      </c>
      <c r="W38" s="21">
        <v>0</v>
      </c>
      <c r="X38" s="21">
        <v>0</v>
      </c>
      <c r="Y38" s="21">
        <v>0</v>
      </c>
      <c r="Z38" s="21">
        <v>0</v>
      </c>
      <c r="AA38" s="21">
        <v>0</v>
      </c>
      <c r="AB38" s="21">
        <v>0</v>
      </c>
      <c r="AC38" s="21">
        <v>0</v>
      </c>
      <c r="AD38" s="21">
        <v>0</v>
      </c>
      <c r="AE38" s="21">
        <v>0</v>
      </c>
      <c r="AF38" s="21">
        <v>0</v>
      </c>
      <c r="AG38" s="21">
        <v>0</v>
      </c>
      <c r="AH38" s="21">
        <f t="shared" si="0"/>
        <v>0</v>
      </c>
    </row>
    <row r="39" spans="1:34" x14ac:dyDescent="0.25">
      <c r="A39" s="21">
        <v>0.68477747674418599</v>
      </c>
      <c r="B39" s="21">
        <v>-77.989810869565204</v>
      </c>
      <c r="C39" s="21" t="s">
        <v>75</v>
      </c>
      <c r="D39" s="21" t="s">
        <v>36</v>
      </c>
      <c r="E39" s="21" t="s">
        <v>37</v>
      </c>
      <c r="F39" s="21" t="s">
        <v>37</v>
      </c>
      <c r="G39" s="21" t="s">
        <v>37</v>
      </c>
      <c r="H39" s="21">
        <v>0</v>
      </c>
      <c r="I39" s="21">
        <v>0</v>
      </c>
      <c r="J39" s="21">
        <v>0</v>
      </c>
      <c r="K39" s="21">
        <v>0</v>
      </c>
      <c r="L39" s="21">
        <v>0</v>
      </c>
      <c r="M39" s="21">
        <v>0</v>
      </c>
      <c r="N39" s="21">
        <v>0</v>
      </c>
      <c r="O39" s="21">
        <v>0</v>
      </c>
      <c r="P39" s="21">
        <v>0</v>
      </c>
      <c r="Q39" s="21">
        <v>0</v>
      </c>
      <c r="R39" s="21">
        <v>0</v>
      </c>
      <c r="S39" s="21">
        <v>0</v>
      </c>
      <c r="T39" s="21">
        <v>0</v>
      </c>
      <c r="U39" s="21">
        <v>0</v>
      </c>
      <c r="V39" s="21">
        <v>0</v>
      </c>
      <c r="W39" s="21">
        <v>0</v>
      </c>
      <c r="X39" s="21">
        <v>0</v>
      </c>
      <c r="Y39" s="21">
        <v>0</v>
      </c>
      <c r="Z39" s="21">
        <v>0</v>
      </c>
      <c r="AA39" s="21">
        <v>0</v>
      </c>
      <c r="AB39" s="21">
        <v>0</v>
      </c>
      <c r="AC39" s="21">
        <v>0</v>
      </c>
      <c r="AD39" s="21">
        <v>0</v>
      </c>
      <c r="AE39" s="21">
        <v>0</v>
      </c>
      <c r="AF39" s="21">
        <v>0</v>
      </c>
      <c r="AG39" s="21">
        <v>0</v>
      </c>
      <c r="AH39" s="21">
        <f t="shared" si="0"/>
        <v>0</v>
      </c>
    </row>
    <row r="40" spans="1:34" x14ac:dyDescent="0.25">
      <c r="A40" s="21">
        <v>0.68477747674418599</v>
      </c>
      <c r="B40" s="21">
        <v>-77.899713043478201</v>
      </c>
      <c r="C40" s="21" t="s">
        <v>76</v>
      </c>
      <c r="D40" s="21" t="s">
        <v>36</v>
      </c>
      <c r="E40" s="21" t="s">
        <v>37</v>
      </c>
      <c r="F40" s="21" t="s">
        <v>37</v>
      </c>
      <c r="G40" s="21" t="s">
        <v>37</v>
      </c>
      <c r="H40" s="21">
        <v>0</v>
      </c>
      <c r="I40" s="21">
        <v>0</v>
      </c>
      <c r="J40" s="21">
        <v>0</v>
      </c>
      <c r="K40" s="21">
        <v>0</v>
      </c>
      <c r="L40" s="21">
        <v>0</v>
      </c>
      <c r="M40" s="21">
        <v>0</v>
      </c>
      <c r="N40" s="21">
        <v>0</v>
      </c>
      <c r="O40" s="21">
        <v>0</v>
      </c>
      <c r="P40" s="21">
        <v>0</v>
      </c>
      <c r="Q40" s="21">
        <v>0</v>
      </c>
      <c r="R40" s="21">
        <v>0</v>
      </c>
      <c r="S40" s="21">
        <v>0</v>
      </c>
      <c r="T40" s="21">
        <v>0</v>
      </c>
      <c r="U40" s="21">
        <v>0</v>
      </c>
      <c r="V40" s="21">
        <v>0</v>
      </c>
      <c r="W40" s="21">
        <v>0</v>
      </c>
      <c r="X40" s="21">
        <v>0</v>
      </c>
      <c r="Y40" s="21">
        <v>0</v>
      </c>
      <c r="Z40" s="21">
        <v>0</v>
      </c>
      <c r="AA40" s="21">
        <v>0</v>
      </c>
      <c r="AB40" s="21">
        <v>0</v>
      </c>
      <c r="AC40" s="21">
        <v>0</v>
      </c>
      <c r="AD40" s="21">
        <v>0</v>
      </c>
      <c r="AE40" s="21">
        <v>0</v>
      </c>
      <c r="AF40" s="21">
        <v>0</v>
      </c>
      <c r="AG40" s="21">
        <v>0</v>
      </c>
      <c r="AH40" s="21">
        <f t="shared" si="0"/>
        <v>0</v>
      </c>
    </row>
    <row r="41" spans="1:34" x14ac:dyDescent="0.25">
      <c r="A41" s="21">
        <v>0.68477747674418599</v>
      </c>
      <c r="B41" s="21">
        <v>-77.809615217391297</v>
      </c>
      <c r="C41" s="21" t="s">
        <v>77</v>
      </c>
      <c r="D41" s="21" t="s">
        <v>36</v>
      </c>
      <c r="E41" s="21" t="s">
        <v>37</v>
      </c>
      <c r="F41" s="21" t="s">
        <v>37</v>
      </c>
      <c r="G41" s="21" t="s">
        <v>37</v>
      </c>
      <c r="H41" s="21">
        <v>0</v>
      </c>
      <c r="I41" s="21">
        <v>0</v>
      </c>
      <c r="J41" s="21">
        <v>0</v>
      </c>
      <c r="K41" s="21">
        <v>1</v>
      </c>
      <c r="L41" s="21">
        <v>0</v>
      </c>
      <c r="M41" s="21">
        <v>0</v>
      </c>
      <c r="N41" s="21">
        <v>0</v>
      </c>
      <c r="O41" s="21">
        <v>0</v>
      </c>
      <c r="P41" s="21">
        <v>2</v>
      </c>
      <c r="Q41" s="21">
        <v>2</v>
      </c>
      <c r="R41" s="21">
        <v>0</v>
      </c>
      <c r="S41" s="21">
        <v>0</v>
      </c>
      <c r="T41" s="21">
        <v>2</v>
      </c>
      <c r="U41" s="21">
        <v>2</v>
      </c>
      <c r="V41" s="21">
        <v>2</v>
      </c>
      <c r="W41" s="21">
        <v>3</v>
      </c>
      <c r="X41" s="21">
        <v>0</v>
      </c>
      <c r="Y41" s="21">
        <v>0</v>
      </c>
      <c r="Z41" s="21">
        <v>0</v>
      </c>
      <c r="AA41" s="21">
        <v>0</v>
      </c>
      <c r="AB41" s="21">
        <v>3</v>
      </c>
      <c r="AC41" s="21">
        <v>0</v>
      </c>
      <c r="AD41" s="21">
        <v>0</v>
      </c>
      <c r="AE41" s="21">
        <v>2</v>
      </c>
      <c r="AF41" s="21">
        <v>3</v>
      </c>
      <c r="AG41" s="21">
        <v>0.1</v>
      </c>
      <c r="AH41" s="21">
        <f>ROUND(AVERAGE(H41:AF41),0)</f>
        <v>1</v>
      </c>
    </row>
    <row r="42" spans="1:34" x14ac:dyDescent="0.25">
      <c r="A42" s="21">
        <v>0.68477747674418599</v>
      </c>
      <c r="B42" s="21">
        <v>-77.719517391304393</v>
      </c>
      <c r="C42" s="21" t="s">
        <v>78</v>
      </c>
      <c r="D42" s="21" t="s">
        <v>36</v>
      </c>
      <c r="E42" s="21" t="s">
        <v>37</v>
      </c>
      <c r="F42" s="21" t="s">
        <v>37</v>
      </c>
      <c r="G42" s="21" t="s">
        <v>37</v>
      </c>
      <c r="H42" s="21">
        <v>0</v>
      </c>
      <c r="I42" s="21">
        <v>0</v>
      </c>
      <c r="J42" s="21">
        <v>0</v>
      </c>
      <c r="K42" s="21">
        <v>0</v>
      </c>
      <c r="L42" s="21">
        <v>0</v>
      </c>
      <c r="M42" s="21">
        <v>0</v>
      </c>
      <c r="N42" s="21">
        <v>0</v>
      </c>
      <c r="O42" s="21">
        <v>0</v>
      </c>
      <c r="P42" s="21">
        <v>0</v>
      </c>
      <c r="Q42" s="21">
        <v>0</v>
      </c>
      <c r="R42" s="21">
        <v>0</v>
      </c>
      <c r="S42" s="21">
        <v>0</v>
      </c>
      <c r="T42" s="21">
        <v>0</v>
      </c>
      <c r="U42" s="21">
        <v>0</v>
      </c>
      <c r="V42" s="21">
        <v>0</v>
      </c>
      <c r="W42" s="21">
        <v>0</v>
      </c>
      <c r="X42" s="21">
        <v>0</v>
      </c>
      <c r="Y42" s="21">
        <v>0</v>
      </c>
      <c r="Z42" s="21">
        <v>0</v>
      </c>
      <c r="AA42" s="21">
        <v>0</v>
      </c>
      <c r="AB42" s="21">
        <v>0</v>
      </c>
      <c r="AC42" s="21">
        <v>0</v>
      </c>
      <c r="AD42" s="21">
        <v>0</v>
      </c>
      <c r="AE42" s="21">
        <v>0</v>
      </c>
      <c r="AF42" s="21">
        <v>0</v>
      </c>
      <c r="AG42" s="21">
        <v>0</v>
      </c>
      <c r="AH42" s="21">
        <f t="shared" si="0"/>
        <v>0</v>
      </c>
    </row>
    <row r="43" spans="1:34" x14ac:dyDescent="0.25">
      <c r="A43" s="21">
        <v>0.68477747674418599</v>
      </c>
      <c r="B43" s="21">
        <v>-77.629419565217304</v>
      </c>
      <c r="C43" s="21" t="s">
        <v>79</v>
      </c>
      <c r="D43" s="21" t="s">
        <v>36</v>
      </c>
      <c r="E43" s="21" t="s">
        <v>37</v>
      </c>
      <c r="F43" s="21" t="s">
        <v>37</v>
      </c>
      <c r="G43" s="21" t="s">
        <v>37</v>
      </c>
      <c r="H43" s="21">
        <v>0</v>
      </c>
      <c r="I43" s="21">
        <v>0</v>
      </c>
      <c r="J43" s="21">
        <v>0</v>
      </c>
      <c r="K43" s="21">
        <v>0</v>
      </c>
      <c r="L43" s="21">
        <v>0</v>
      </c>
      <c r="M43" s="21">
        <v>0</v>
      </c>
      <c r="N43" s="21">
        <v>0</v>
      </c>
      <c r="O43" s="21">
        <v>0</v>
      </c>
      <c r="P43" s="21">
        <v>0</v>
      </c>
      <c r="Q43" s="21">
        <v>0</v>
      </c>
      <c r="R43" s="21">
        <v>0</v>
      </c>
      <c r="S43" s="21">
        <v>0</v>
      </c>
      <c r="T43" s="21">
        <v>0</v>
      </c>
      <c r="U43" s="21">
        <v>0</v>
      </c>
      <c r="V43" s="21">
        <v>0</v>
      </c>
      <c r="W43" s="21">
        <v>0</v>
      </c>
      <c r="X43" s="21">
        <v>0</v>
      </c>
      <c r="Y43" s="21">
        <v>0</v>
      </c>
      <c r="Z43" s="21">
        <v>0</v>
      </c>
      <c r="AA43" s="21">
        <v>0</v>
      </c>
      <c r="AB43" s="21">
        <v>0</v>
      </c>
      <c r="AC43" s="21">
        <v>0</v>
      </c>
      <c r="AD43" s="21">
        <v>0</v>
      </c>
      <c r="AE43" s="21">
        <v>0</v>
      </c>
      <c r="AF43" s="21">
        <v>0</v>
      </c>
      <c r="AG43" s="21">
        <v>0</v>
      </c>
      <c r="AH43" s="21">
        <f t="shared" si="0"/>
        <v>0</v>
      </c>
    </row>
    <row r="44" spans="1:34" x14ac:dyDescent="0.25">
      <c r="A44" s="21">
        <v>0.68477747674418599</v>
      </c>
      <c r="B44" s="21">
        <v>-77.539321739130401</v>
      </c>
      <c r="C44" s="21" t="s">
        <v>80</v>
      </c>
      <c r="D44" s="21" t="s">
        <v>36</v>
      </c>
      <c r="E44" s="21" t="s">
        <v>81</v>
      </c>
      <c r="F44" s="21" t="s">
        <v>37</v>
      </c>
      <c r="G44" s="21" t="s">
        <v>37</v>
      </c>
      <c r="H44" s="21">
        <v>0</v>
      </c>
      <c r="I44" s="21">
        <v>0</v>
      </c>
      <c r="J44" s="21">
        <v>0</v>
      </c>
      <c r="K44" s="21">
        <v>0</v>
      </c>
      <c r="L44" s="21">
        <v>0</v>
      </c>
      <c r="M44" s="21">
        <v>0</v>
      </c>
      <c r="N44" s="21">
        <v>0</v>
      </c>
      <c r="O44" s="21">
        <v>0</v>
      </c>
      <c r="P44" s="21">
        <v>0</v>
      </c>
      <c r="Q44" s="21">
        <v>0</v>
      </c>
      <c r="R44" s="21">
        <v>0</v>
      </c>
      <c r="S44" s="21">
        <v>0</v>
      </c>
      <c r="T44" s="21">
        <v>0</v>
      </c>
      <c r="U44" s="21">
        <v>0</v>
      </c>
      <c r="V44" s="21">
        <v>0</v>
      </c>
      <c r="W44" s="21">
        <v>0</v>
      </c>
      <c r="X44" s="21">
        <v>0</v>
      </c>
      <c r="Y44" s="21">
        <v>0</v>
      </c>
      <c r="Z44" s="21">
        <v>0</v>
      </c>
      <c r="AA44" s="21">
        <v>0</v>
      </c>
      <c r="AB44" s="21">
        <v>0</v>
      </c>
      <c r="AC44" s="21">
        <v>0</v>
      </c>
      <c r="AD44" s="21">
        <v>0</v>
      </c>
      <c r="AE44" s="21">
        <v>0</v>
      </c>
      <c r="AF44" s="21">
        <v>0</v>
      </c>
      <c r="AG44" s="21">
        <v>0</v>
      </c>
      <c r="AH44" s="21">
        <f t="shared" si="0"/>
        <v>0</v>
      </c>
    </row>
    <row r="45" spans="1:34" x14ac:dyDescent="0.25">
      <c r="A45" s="21">
        <v>0.59479444186046504</v>
      </c>
      <c r="B45" s="21">
        <v>-78.170006521739097</v>
      </c>
      <c r="C45" s="21" t="s">
        <v>82</v>
      </c>
      <c r="D45" s="21" t="s">
        <v>56</v>
      </c>
      <c r="E45" s="21" t="s">
        <v>36</v>
      </c>
      <c r="F45" s="21" t="s">
        <v>37</v>
      </c>
      <c r="G45" s="21" t="s">
        <v>37</v>
      </c>
      <c r="H45" s="21">
        <v>0</v>
      </c>
      <c r="I45" s="21">
        <v>0</v>
      </c>
      <c r="J45" s="21">
        <v>0</v>
      </c>
      <c r="K45" s="21">
        <v>0</v>
      </c>
      <c r="L45" s="21">
        <v>0</v>
      </c>
      <c r="M45" s="21">
        <v>0</v>
      </c>
      <c r="N45" s="21">
        <v>0</v>
      </c>
      <c r="O45" s="21">
        <v>0</v>
      </c>
      <c r="P45" s="21">
        <v>0</v>
      </c>
      <c r="Q45" s="21">
        <v>0</v>
      </c>
      <c r="R45" s="21">
        <v>0</v>
      </c>
      <c r="S45" s="21">
        <v>0</v>
      </c>
      <c r="T45" s="21">
        <v>0</v>
      </c>
      <c r="U45" s="21">
        <v>0</v>
      </c>
      <c r="V45" s="21">
        <v>0</v>
      </c>
      <c r="W45" s="21">
        <v>0</v>
      </c>
      <c r="X45" s="21">
        <v>0</v>
      </c>
      <c r="Y45" s="21">
        <v>0</v>
      </c>
      <c r="Z45" s="21">
        <v>0</v>
      </c>
      <c r="AA45" s="21">
        <v>0</v>
      </c>
      <c r="AB45" s="21">
        <v>0</v>
      </c>
      <c r="AC45" s="21">
        <v>0</v>
      </c>
      <c r="AD45" s="21">
        <v>0</v>
      </c>
      <c r="AE45" s="21">
        <v>0</v>
      </c>
      <c r="AF45" s="21">
        <v>0</v>
      </c>
      <c r="AG45" s="21">
        <v>0</v>
      </c>
      <c r="AH45" s="21">
        <f t="shared" si="0"/>
        <v>0</v>
      </c>
    </row>
    <row r="46" spans="1:34" x14ac:dyDescent="0.25">
      <c r="A46" s="21">
        <v>0.59479444186046504</v>
      </c>
      <c r="B46" s="21">
        <v>-78.079908695652094</v>
      </c>
      <c r="C46" s="21" t="s">
        <v>83</v>
      </c>
      <c r="D46" s="21" t="s">
        <v>36</v>
      </c>
      <c r="E46" s="21" t="s">
        <v>37</v>
      </c>
      <c r="F46" s="21" t="s">
        <v>37</v>
      </c>
      <c r="G46" s="21" t="s">
        <v>37</v>
      </c>
      <c r="H46" s="21">
        <v>0</v>
      </c>
      <c r="I46" s="21">
        <v>0</v>
      </c>
      <c r="J46" s="21">
        <v>0</v>
      </c>
      <c r="K46" s="21">
        <v>0</v>
      </c>
      <c r="L46" s="21">
        <v>0</v>
      </c>
      <c r="M46" s="21">
        <v>0</v>
      </c>
      <c r="N46" s="21">
        <v>0</v>
      </c>
      <c r="O46" s="21">
        <v>0</v>
      </c>
      <c r="P46" s="21">
        <v>0</v>
      </c>
      <c r="Q46" s="21">
        <v>0</v>
      </c>
      <c r="R46" s="21">
        <v>0</v>
      </c>
      <c r="S46" s="21">
        <v>0</v>
      </c>
      <c r="T46" s="21">
        <v>0</v>
      </c>
      <c r="U46" s="21">
        <v>0</v>
      </c>
      <c r="V46" s="21">
        <v>0</v>
      </c>
      <c r="W46" s="21">
        <v>0</v>
      </c>
      <c r="X46" s="21">
        <v>0</v>
      </c>
      <c r="Y46" s="21">
        <v>0</v>
      </c>
      <c r="Z46" s="21">
        <v>0</v>
      </c>
      <c r="AA46" s="21">
        <v>0</v>
      </c>
      <c r="AB46" s="21">
        <v>0</v>
      </c>
      <c r="AC46" s="21">
        <v>0</v>
      </c>
      <c r="AD46" s="21">
        <v>0</v>
      </c>
      <c r="AE46" s="21">
        <v>0</v>
      </c>
      <c r="AF46" s="21">
        <v>0</v>
      </c>
      <c r="AG46" s="21">
        <v>0</v>
      </c>
      <c r="AH46" s="21">
        <f t="shared" si="0"/>
        <v>0</v>
      </c>
    </row>
    <row r="47" spans="1:34" x14ac:dyDescent="0.25">
      <c r="A47" s="21">
        <v>0.59479444186046504</v>
      </c>
      <c r="B47" s="21">
        <v>-77.989810869565204</v>
      </c>
      <c r="C47" s="21" t="s">
        <v>84</v>
      </c>
      <c r="D47" s="21" t="s">
        <v>36</v>
      </c>
      <c r="E47" s="21" t="s">
        <v>37</v>
      </c>
      <c r="F47" s="21" t="s">
        <v>37</v>
      </c>
      <c r="G47" s="21" t="s">
        <v>37</v>
      </c>
      <c r="H47" s="21">
        <v>0</v>
      </c>
      <c r="I47" s="21">
        <v>0</v>
      </c>
      <c r="J47" s="21">
        <v>0</v>
      </c>
      <c r="K47" s="21">
        <v>0</v>
      </c>
      <c r="L47" s="21">
        <v>0</v>
      </c>
      <c r="M47" s="21">
        <v>0</v>
      </c>
      <c r="N47" s="21">
        <v>0</v>
      </c>
      <c r="O47" s="21">
        <v>0</v>
      </c>
      <c r="P47" s="21">
        <v>0</v>
      </c>
      <c r="Q47" s="21">
        <v>0</v>
      </c>
      <c r="R47" s="21">
        <v>0</v>
      </c>
      <c r="S47" s="21">
        <v>0</v>
      </c>
      <c r="T47" s="21">
        <v>0</v>
      </c>
      <c r="U47" s="21">
        <v>0</v>
      </c>
      <c r="V47" s="21">
        <v>0</v>
      </c>
      <c r="W47" s="21">
        <v>0</v>
      </c>
      <c r="X47" s="21">
        <v>0</v>
      </c>
      <c r="Y47" s="21">
        <v>0</v>
      </c>
      <c r="Z47" s="21">
        <v>0</v>
      </c>
      <c r="AA47" s="21">
        <v>0</v>
      </c>
      <c r="AB47" s="21">
        <v>0</v>
      </c>
      <c r="AC47" s="21">
        <v>0</v>
      </c>
      <c r="AD47" s="21">
        <v>0</v>
      </c>
      <c r="AE47" s="21">
        <v>0</v>
      </c>
      <c r="AF47" s="21">
        <v>0</v>
      </c>
      <c r="AG47" s="21">
        <v>0</v>
      </c>
      <c r="AH47" s="21">
        <f t="shared" si="0"/>
        <v>0</v>
      </c>
    </row>
    <row r="48" spans="1:34" x14ac:dyDescent="0.25">
      <c r="A48" s="21">
        <v>0.59479444186046504</v>
      </c>
      <c r="B48" s="21">
        <v>-77.899713043478201</v>
      </c>
      <c r="C48" s="21" t="s">
        <v>85</v>
      </c>
      <c r="D48" s="21" t="s">
        <v>36</v>
      </c>
      <c r="E48" s="21" t="s">
        <v>37</v>
      </c>
      <c r="F48" s="21" t="s">
        <v>37</v>
      </c>
      <c r="G48" s="21" t="s">
        <v>37</v>
      </c>
      <c r="H48" s="21">
        <v>0</v>
      </c>
      <c r="I48" s="21">
        <v>0</v>
      </c>
      <c r="J48" s="21">
        <v>0</v>
      </c>
      <c r="K48" s="21">
        <v>0</v>
      </c>
      <c r="L48" s="21">
        <v>0</v>
      </c>
      <c r="M48" s="21">
        <v>0</v>
      </c>
      <c r="N48" s="21">
        <v>0</v>
      </c>
      <c r="O48" s="21">
        <v>0</v>
      </c>
      <c r="P48" s="21">
        <v>0</v>
      </c>
      <c r="Q48" s="21">
        <v>0</v>
      </c>
      <c r="R48" s="21">
        <v>0</v>
      </c>
      <c r="S48" s="21">
        <v>0</v>
      </c>
      <c r="T48" s="21">
        <v>0</v>
      </c>
      <c r="U48" s="21">
        <v>0</v>
      </c>
      <c r="V48" s="21">
        <v>0</v>
      </c>
      <c r="W48" s="21">
        <v>0</v>
      </c>
      <c r="X48" s="21">
        <v>0</v>
      </c>
      <c r="Y48" s="21">
        <v>0</v>
      </c>
      <c r="Z48" s="21">
        <v>0</v>
      </c>
      <c r="AA48" s="21">
        <v>0</v>
      </c>
      <c r="AB48" s="21">
        <v>0</v>
      </c>
      <c r="AC48" s="21">
        <v>0</v>
      </c>
      <c r="AD48" s="21">
        <v>0</v>
      </c>
      <c r="AE48" s="21">
        <v>0</v>
      </c>
      <c r="AF48" s="21">
        <v>0</v>
      </c>
      <c r="AG48" s="21">
        <v>0</v>
      </c>
      <c r="AH48" s="21">
        <f t="shared" si="0"/>
        <v>0</v>
      </c>
    </row>
    <row r="49" spans="1:34" x14ac:dyDescent="0.25">
      <c r="A49" s="21">
        <v>0.59479444186046504</v>
      </c>
      <c r="B49" s="21">
        <v>-77.809615217391297</v>
      </c>
      <c r="C49" s="21" t="s">
        <v>86</v>
      </c>
      <c r="D49" s="21" t="s">
        <v>36</v>
      </c>
      <c r="E49" s="21" t="s">
        <v>37</v>
      </c>
      <c r="F49" s="21" t="s">
        <v>37</v>
      </c>
      <c r="G49" s="21" t="s">
        <v>37</v>
      </c>
      <c r="H49" s="21">
        <v>0</v>
      </c>
      <c r="I49" s="21">
        <v>0</v>
      </c>
      <c r="J49" s="21">
        <v>0</v>
      </c>
      <c r="K49" s="21">
        <v>0</v>
      </c>
      <c r="L49" s="21">
        <v>0</v>
      </c>
      <c r="M49" s="21">
        <v>0</v>
      </c>
      <c r="N49" s="21">
        <v>0</v>
      </c>
      <c r="O49" s="21">
        <v>0</v>
      </c>
      <c r="P49" s="21">
        <v>0</v>
      </c>
      <c r="Q49" s="21">
        <v>0</v>
      </c>
      <c r="R49" s="21">
        <v>0</v>
      </c>
      <c r="S49" s="21">
        <v>0</v>
      </c>
      <c r="T49" s="21">
        <v>0</v>
      </c>
      <c r="U49" s="21">
        <v>0</v>
      </c>
      <c r="V49" s="21">
        <v>0</v>
      </c>
      <c r="W49" s="21">
        <v>0</v>
      </c>
      <c r="X49" s="21">
        <v>0</v>
      </c>
      <c r="Y49" s="21">
        <v>0</v>
      </c>
      <c r="Z49" s="21">
        <v>0</v>
      </c>
      <c r="AA49" s="21">
        <v>0</v>
      </c>
      <c r="AB49" s="21">
        <v>0</v>
      </c>
      <c r="AC49" s="21">
        <v>0</v>
      </c>
      <c r="AD49" s="21">
        <v>0</v>
      </c>
      <c r="AE49" s="21">
        <v>0</v>
      </c>
      <c r="AF49" s="21">
        <v>0</v>
      </c>
      <c r="AG49" s="21">
        <v>0</v>
      </c>
      <c r="AH49" s="21">
        <f t="shared" si="0"/>
        <v>0</v>
      </c>
    </row>
    <row r="50" spans="1:34" x14ac:dyDescent="0.25">
      <c r="A50" s="21">
        <v>0.59479444186046504</v>
      </c>
      <c r="B50" s="21">
        <v>-77.719517391304393</v>
      </c>
      <c r="C50" s="21" t="s">
        <v>87</v>
      </c>
      <c r="D50" s="21" t="s">
        <v>36</v>
      </c>
      <c r="E50" s="21" t="s">
        <v>81</v>
      </c>
      <c r="F50" s="21" t="s">
        <v>37</v>
      </c>
      <c r="G50" s="21" t="s">
        <v>37</v>
      </c>
      <c r="H50" s="21">
        <v>0</v>
      </c>
      <c r="I50" s="21">
        <v>0</v>
      </c>
      <c r="J50" s="21">
        <v>0</v>
      </c>
      <c r="K50" s="21">
        <v>0</v>
      </c>
      <c r="L50" s="21">
        <v>0</v>
      </c>
      <c r="M50" s="21">
        <v>0</v>
      </c>
      <c r="N50" s="21">
        <v>0</v>
      </c>
      <c r="O50" s="21">
        <v>0</v>
      </c>
      <c r="P50" s="21">
        <v>0</v>
      </c>
      <c r="Q50" s="21">
        <v>0</v>
      </c>
      <c r="R50" s="21">
        <v>0</v>
      </c>
      <c r="S50" s="21">
        <v>0</v>
      </c>
      <c r="T50" s="21">
        <v>0</v>
      </c>
      <c r="U50" s="21">
        <v>0</v>
      </c>
      <c r="V50" s="21">
        <v>0</v>
      </c>
      <c r="W50" s="21">
        <v>0</v>
      </c>
      <c r="X50" s="21">
        <v>0</v>
      </c>
      <c r="Y50" s="21">
        <v>0</v>
      </c>
      <c r="Z50" s="21">
        <v>0</v>
      </c>
      <c r="AA50" s="21">
        <v>0</v>
      </c>
      <c r="AB50" s="21">
        <v>0</v>
      </c>
      <c r="AC50" s="21">
        <v>0</v>
      </c>
      <c r="AD50" s="21">
        <v>0</v>
      </c>
      <c r="AE50" s="21">
        <v>0</v>
      </c>
      <c r="AF50" s="21">
        <v>0</v>
      </c>
      <c r="AG50" s="21">
        <v>0</v>
      </c>
      <c r="AH50" s="21">
        <f t="shared" si="0"/>
        <v>0</v>
      </c>
    </row>
    <row r="51" spans="1:34" x14ac:dyDescent="0.25">
      <c r="A51" s="21">
        <v>0.59479444186046504</v>
      </c>
      <c r="B51" s="21">
        <v>-77.629419565217304</v>
      </c>
      <c r="C51" s="21" t="s">
        <v>88</v>
      </c>
      <c r="D51" s="21" t="s">
        <v>81</v>
      </c>
      <c r="E51" s="21" t="s">
        <v>36</v>
      </c>
      <c r="F51" s="21" t="s">
        <v>37</v>
      </c>
      <c r="G51" s="21" t="s">
        <v>37</v>
      </c>
      <c r="H51" s="21">
        <v>0</v>
      </c>
      <c r="I51" s="21">
        <v>0</v>
      </c>
      <c r="J51" s="21">
        <v>0</v>
      </c>
      <c r="K51" s="21">
        <v>0</v>
      </c>
      <c r="L51" s="21">
        <v>0</v>
      </c>
      <c r="M51" s="21">
        <v>0</v>
      </c>
      <c r="N51" s="21">
        <v>0</v>
      </c>
      <c r="O51" s="21">
        <v>0</v>
      </c>
      <c r="P51" s="21">
        <v>0</v>
      </c>
      <c r="Q51" s="21">
        <v>0</v>
      </c>
      <c r="R51" s="21">
        <v>0</v>
      </c>
      <c r="S51" s="21">
        <v>0</v>
      </c>
      <c r="T51" s="21">
        <v>0</v>
      </c>
      <c r="U51" s="21">
        <v>0</v>
      </c>
      <c r="V51" s="21">
        <v>0</v>
      </c>
      <c r="W51" s="21">
        <v>0</v>
      </c>
      <c r="X51" s="21">
        <v>0</v>
      </c>
      <c r="Y51" s="21">
        <v>0</v>
      </c>
      <c r="Z51" s="21">
        <v>0</v>
      </c>
      <c r="AA51" s="21">
        <v>0</v>
      </c>
      <c r="AB51" s="21">
        <v>0</v>
      </c>
      <c r="AC51" s="21">
        <v>0</v>
      </c>
      <c r="AD51" s="21">
        <v>0</v>
      </c>
      <c r="AE51" s="21">
        <v>0</v>
      </c>
      <c r="AF51" s="21">
        <v>0</v>
      </c>
      <c r="AG51" s="21">
        <v>0</v>
      </c>
      <c r="AH51" s="21">
        <f t="shared" si="0"/>
        <v>0</v>
      </c>
    </row>
    <row r="52" spans="1:34" x14ac:dyDescent="0.25">
      <c r="A52" s="21">
        <v>0.50481140697674398</v>
      </c>
      <c r="B52" s="21">
        <v>-78.079908695652094</v>
      </c>
      <c r="C52" s="21" t="s">
        <v>89</v>
      </c>
      <c r="D52" s="21" t="s">
        <v>36</v>
      </c>
      <c r="E52" s="21" t="s">
        <v>56</v>
      </c>
      <c r="F52" s="21" t="s">
        <v>37</v>
      </c>
      <c r="G52" s="21" t="s">
        <v>37</v>
      </c>
      <c r="H52" s="21">
        <v>0</v>
      </c>
      <c r="I52" s="21">
        <v>0</v>
      </c>
      <c r="J52" s="21">
        <v>0</v>
      </c>
      <c r="K52" s="21">
        <v>0</v>
      </c>
      <c r="L52" s="21">
        <v>0</v>
      </c>
      <c r="M52" s="21">
        <v>0</v>
      </c>
      <c r="N52" s="21">
        <v>0</v>
      </c>
      <c r="O52" s="21">
        <v>0</v>
      </c>
      <c r="P52" s="21">
        <v>0</v>
      </c>
      <c r="Q52" s="21">
        <v>0</v>
      </c>
      <c r="R52" s="21">
        <v>0</v>
      </c>
      <c r="S52" s="21">
        <v>0</v>
      </c>
      <c r="T52" s="21">
        <v>0</v>
      </c>
      <c r="U52" s="21">
        <v>0</v>
      </c>
      <c r="V52" s="21">
        <v>0</v>
      </c>
      <c r="W52" s="21">
        <v>0</v>
      </c>
      <c r="X52" s="21">
        <v>0</v>
      </c>
      <c r="Y52" s="21">
        <v>0</v>
      </c>
      <c r="Z52" s="21">
        <v>0</v>
      </c>
      <c r="AA52" s="21">
        <v>0</v>
      </c>
      <c r="AB52" s="21">
        <v>0</v>
      </c>
      <c r="AC52" s="21">
        <v>0</v>
      </c>
      <c r="AD52" s="21">
        <v>0</v>
      </c>
      <c r="AE52" s="21">
        <v>0</v>
      </c>
      <c r="AF52" s="21">
        <v>0</v>
      </c>
      <c r="AG52" s="21">
        <v>0</v>
      </c>
      <c r="AH52" s="21">
        <f t="shared" si="0"/>
        <v>0</v>
      </c>
    </row>
    <row r="53" spans="1:34" x14ac:dyDescent="0.25">
      <c r="A53" s="21">
        <v>0.50481140697674398</v>
      </c>
      <c r="B53" s="21">
        <v>-77.989810869565204</v>
      </c>
      <c r="C53" s="21" t="s">
        <v>90</v>
      </c>
      <c r="D53" s="21" t="s">
        <v>36</v>
      </c>
      <c r="E53" s="21" t="s">
        <v>56</v>
      </c>
      <c r="F53" s="21" t="s">
        <v>37</v>
      </c>
      <c r="G53" s="21" t="s">
        <v>37</v>
      </c>
      <c r="H53" s="21">
        <v>0</v>
      </c>
      <c r="I53" s="21">
        <v>0</v>
      </c>
      <c r="J53" s="21">
        <v>0</v>
      </c>
      <c r="K53" s="21">
        <v>0</v>
      </c>
      <c r="L53" s="21">
        <v>0</v>
      </c>
      <c r="M53" s="21">
        <v>0</v>
      </c>
      <c r="N53" s="21">
        <v>0</v>
      </c>
      <c r="O53" s="21">
        <v>0</v>
      </c>
      <c r="P53" s="21">
        <v>0</v>
      </c>
      <c r="Q53" s="21">
        <v>0</v>
      </c>
      <c r="R53" s="21">
        <v>0</v>
      </c>
      <c r="S53" s="21">
        <v>0</v>
      </c>
      <c r="T53" s="21">
        <v>0</v>
      </c>
      <c r="U53" s="21">
        <v>0</v>
      </c>
      <c r="V53" s="21">
        <v>0</v>
      </c>
      <c r="W53" s="21">
        <v>0</v>
      </c>
      <c r="X53" s="21">
        <v>0</v>
      </c>
      <c r="Y53" s="21">
        <v>0</v>
      </c>
      <c r="Z53" s="21">
        <v>0</v>
      </c>
      <c r="AA53" s="21">
        <v>0</v>
      </c>
      <c r="AB53" s="21">
        <v>0</v>
      </c>
      <c r="AC53" s="21">
        <v>0</v>
      </c>
      <c r="AD53" s="21">
        <v>0</v>
      </c>
      <c r="AE53" s="21">
        <v>0</v>
      </c>
      <c r="AF53" s="21">
        <v>0</v>
      </c>
      <c r="AG53" s="21">
        <v>0</v>
      </c>
      <c r="AH53" s="21">
        <f t="shared" si="0"/>
        <v>0</v>
      </c>
    </row>
    <row r="54" spans="1:34" x14ac:dyDescent="0.25">
      <c r="A54" s="21">
        <v>0.50481140697674398</v>
      </c>
      <c r="B54" s="21">
        <v>-77.899713043478201</v>
      </c>
      <c r="C54" s="21" t="s">
        <v>91</v>
      </c>
      <c r="D54" s="21" t="s">
        <v>36</v>
      </c>
      <c r="E54" s="21" t="s">
        <v>37</v>
      </c>
      <c r="F54" s="21" t="s">
        <v>37</v>
      </c>
      <c r="G54" s="21" t="s">
        <v>37</v>
      </c>
      <c r="H54" s="21">
        <v>0</v>
      </c>
      <c r="I54" s="21">
        <v>0</v>
      </c>
      <c r="J54" s="21">
        <v>0</v>
      </c>
      <c r="K54" s="21">
        <v>0</v>
      </c>
      <c r="L54" s="21">
        <v>0</v>
      </c>
      <c r="M54" s="21">
        <v>0</v>
      </c>
      <c r="N54" s="21">
        <v>0</v>
      </c>
      <c r="O54" s="21">
        <v>0</v>
      </c>
      <c r="P54" s="21">
        <v>0</v>
      </c>
      <c r="Q54" s="21">
        <v>0</v>
      </c>
      <c r="R54" s="21">
        <v>0</v>
      </c>
      <c r="S54" s="21">
        <v>0</v>
      </c>
      <c r="T54" s="21">
        <v>0</v>
      </c>
      <c r="U54" s="21">
        <v>0</v>
      </c>
      <c r="V54" s="21">
        <v>0</v>
      </c>
      <c r="W54" s="21">
        <v>0</v>
      </c>
      <c r="X54" s="21">
        <v>0</v>
      </c>
      <c r="Y54" s="21">
        <v>0</v>
      </c>
      <c r="Z54" s="21">
        <v>0</v>
      </c>
      <c r="AA54" s="21">
        <v>0</v>
      </c>
      <c r="AB54" s="21">
        <v>0</v>
      </c>
      <c r="AC54" s="21">
        <v>0</v>
      </c>
      <c r="AD54" s="21">
        <v>0</v>
      </c>
      <c r="AE54" s="21">
        <v>0</v>
      </c>
      <c r="AF54" s="21">
        <v>0</v>
      </c>
      <c r="AG54" s="21">
        <v>0</v>
      </c>
      <c r="AH54" s="21">
        <f t="shared" si="0"/>
        <v>0</v>
      </c>
    </row>
    <row r="55" spans="1:34" x14ac:dyDescent="0.25">
      <c r="A55" s="21">
        <v>0.50481140697674398</v>
      </c>
      <c r="B55" s="21">
        <v>-77.809615217391297</v>
      </c>
      <c r="C55" s="21" t="s">
        <v>92</v>
      </c>
      <c r="D55" s="21" t="s">
        <v>36</v>
      </c>
      <c r="E55" s="21" t="s">
        <v>37</v>
      </c>
      <c r="F55" s="21" t="s">
        <v>37</v>
      </c>
      <c r="G55" s="21" t="s">
        <v>37</v>
      </c>
      <c r="H55" s="21">
        <v>0</v>
      </c>
      <c r="I55" s="21">
        <v>0</v>
      </c>
      <c r="J55" s="21">
        <v>0</v>
      </c>
      <c r="K55" s="21">
        <v>0</v>
      </c>
      <c r="L55" s="21">
        <v>0</v>
      </c>
      <c r="M55" s="21">
        <v>0</v>
      </c>
      <c r="N55" s="21">
        <v>0</v>
      </c>
      <c r="O55" s="21">
        <v>0</v>
      </c>
      <c r="P55" s="21">
        <v>0</v>
      </c>
      <c r="Q55" s="21">
        <v>0</v>
      </c>
      <c r="R55" s="21">
        <v>0</v>
      </c>
      <c r="S55" s="21">
        <v>0</v>
      </c>
      <c r="T55" s="21">
        <v>0</v>
      </c>
      <c r="U55" s="21">
        <v>0</v>
      </c>
      <c r="V55" s="21">
        <v>0</v>
      </c>
      <c r="W55" s="21">
        <v>0</v>
      </c>
      <c r="X55" s="21">
        <v>0</v>
      </c>
      <c r="Y55" s="21">
        <v>0</v>
      </c>
      <c r="Z55" s="21">
        <v>0</v>
      </c>
      <c r="AA55" s="21">
        <v>0</v>
      </c>
      <c r="AB55" s="21">
        <v>0</v>
      </c>
      <c r="AC55" s="21">
        <v>0</v>
      </c>
      <c r="AD55" s="21">
        <v>0</v>
      </c>
      <c r="AE55" s="21">
        <v>0</v>
      </c>
      <c r="AF55" s="21">
        <v>0</v>
      </c>
      <c r="AG55" s="21">
        <v>0</v>
      </c>
      <c r="AH55" s="21">
        <f t="shared" si="0"/>
        <v>0</v>
      </c>
    </row>
    <row r="56" spans="1:34" x14ac:dyDescent="0.25">
      <c r="A56" s="21">
        <v>0.50481140697674398</v>
      </c>
      <c r="B56" s="21">
        <v>-77.719517391304393</v>
      </c>
      <c r="C56" s="21" t="s">
        <v>93</v>
      </c>
      <c r="D56" s="21" t="s">
        <v>81</v>
      </c>
      <c r="E56" s="21" t="s">
        <v>36</v>
      </c>
      <c r="F56" s="21" t="s">
        <v>37</v>
      </c>
      <c r="G56" s="21" t="s">
        <v>37</v>
      </c>
      <c r="H56" s="21">
        <v>0</v>
      </c>
      <c r="I56" s="21">
        <v>0</v>
      </c>
      <c r="J56" s="21">
        <v>0</v>
      </c>
      <c r="K56" s="21">
        <v>0</v>
      </c>
      <c r="L56" s="21">
        <v>0</v>
      </c>
      <c r="M56" s="21">
        <v>0</v>
      </c>
      <c r="N56" s="21">
        <v>0</v>
      </c>
      <c r="O56" s="21">
        <v>0</v>
      </c>
      <c r="P56" s="21">
        <v>0</v>
      </c>
      <c r="Q56" s="21">
        <v>0</v>
      </c>
      <c r="R56" s="21">
        <v>0</v>
      </c>
      <c r="S56" s="21">
        <v>0</v>
      </c>
      <c r="T56" s="21">
        <v>0</v>
      </c>
      <c r="U56" s="21">
        <v>0</v>
      </c>
      <c r="V56" s="21">
        <v>0</v>
      </c>
      <c r="W56" s="21">
        <v>0</v>
      </c>
      <c r="X56" s="21">
        <v>0</v>
      </c>
      <c r="Y56" s="21">
        <v>0</v>
      </c>
      <c r="Z56" s="21">
        <v>0</v>
      </c>
      <c r="AA56" s="21">
        <v>0</v>
      </c>
      <c r="AB56" s="21">
        <v>0</v>
      </c>
      <c r="AC56" s="21">
        <v>0</v>
      </c>
      <c r="AD56" s="21">
        <v>0</v>
      </c>
      <c r="AE56" s="21">
        <v>0</v>
      </c>
      <c r="AF56" s="21">
        <v>0</v>
      </c>
      <c r="AG56" s="21">
        <v>0</v>
      </c>
      <c r="AH56" s="21">
        <f t="shared" si="0"/>
        <v>0</v>
      </c>
    </row>
    <row r="57" spans="1:34" x14ac:dyDescent="0.25">
      <c r="A57" s="21">
        <v>0.41482837209302298</v>
      </c>
      <c r="B57" s="21">
        <v>-77.989810869565204</v>
      </c>
      <c r="C57" s="21" t="s">
        <v>94</v>
      </c>
      <c r="D57" s="21" t="s">
        <v>56</v>
      </c>
      <c r="E57" s="21" t="s">
        <v>36</v>
      </c>
      <c r="F57" s="21" t="s">
        <v>37</v>
      </c>
      <c r="G57" s="21" t="s">
        <v>37</v>
      </c>
      <c r="H57" s="21">
        <v>0</v>
      </c>
      <c r="I57" s="21">
        <v>0</v>
      </c>
      <c r="J57" s="21">
        <v>0</v>
      </c>
      <c r="K57" s="21">
        <v>0</v>
      </c>
      <c r="L57" s="21">
        <v>0</v>
      </c>
      <c r="M57" s="21">
        <v>0</v>
      </c>
      <c r="N57" s="21">
        <v>0</v>
      </c>
      <c r="O57" s="21">
        <v>0</v>
      </c>
      <c r="P57" s="21">
        <v>0</v>
      </c>
      <c r="Q57" s="21">
        <v>0</v>
      </c>
      <c r="R57" s="21">
        <v>0</v>
      </c>
      <c r="S57" s="21">
        <v>0</v>
      </c>
      <c r="T57" s="21">
        <v>0</v>
      </c>
      <c r="U57" s="21">
        <v>0</v>
      </c>
      <c r="V57" s="21">
        <v>0</v>
      </c>
      <c r="W57" s="21">
        <v>0</v>
      </c>
      <c r="X57" s="21">
        <v>0</v>
      </c>
      <c r="Y57" s="21">
        <v>0</v>
      </c>
      <c r="Z57" s="21">
        <v>0</v>
      </c>
      <c r="AA57" s="21">
        <v>0</v>
      </c>
      <c r="AB57" s="21">
        <v>0</v>
      </c>
      <c r="AC57" s="21">
        <v>0</v>
      </c>
      <c r="AD57" s="21">
        <v>0</v>
      </c>
      <c r="AE57" s="21">
        <v>0</v>
      </c>
      <c r="AF57" s="21">
        <v>0</v>
      </c>
      <c r="AG57" s="21">
        <v>0</v>
      </c>
      <c r="AH57" s="21">
        <f t="shared" si="0"/>
        <v>0</v>
      </c>
    </row>
    <row r="58" spans="1:34" x14ac:dyDescent="0.25">
      <c r="A58" s="21">
        <v>0.41482837209302298</v>
      </c>
      <c r="B58" s="21">
        <v>-77.899713043478201</v>
      </c>
      <c r="C58" s="21" t="s">
        <v>95</v>
      </c>
      <c r="D58" s="21" t="s">
        <v>36</v>
      </c>
      <c r="E58" s="21" t="s">
        <v>56</v>
      </c>
      <c r="F58" s="21" t="s">
        <v>37</v>
      </c>
      <c r="G58" s="21" t="s">
        <v>37</v>
      </c>
      <c r="H58" s="21">
        <v>0</v>
      </c>
      <c r="I58" s="21">
        <v>0</v>
      </c>
      <c r="J58" s="21">
        <v>0</v>
      </c>
      <c r="K58" s="21">
        <v>0</v>
      </c>
      <c r="L58" s="21">
        <v>0</v>
      </c>
      <c r="M58" s="21">
        <v>0</v>
      </c>
      <c r="N58" s="21">
        <v>0</v>
      </c>
      <c r="O58" s="21">
        <v>0</v>
      </c>
      <c r="P58" s="21">
        <v>0</v>
      </c>
      <c r="Q58" s="21">
        <v>0</v>
      </c>
      <c r="R58" s="21">
        <v>0</v>
      </c>
      <c r="S58" s="21">
        <v>0</v>
      </c>
      <c r="T58" s="21">
        <v>0</v>
      </c>
      <c r="U58" s="21">
        <v>0</v>
      </c>
      <c r="V58" s="21">
        <v>0</v>
      </c>
      <c r="W58" s="21">
        <v>0</v>
      </c>
      <c r="X58" s="21">
        <v>0</v>
      </c>
      <c r="Y58" s="21">
        <v>0</v>
      </c>
      <c r="Z58" s="21">
        <v>0</v>
      </c>
      <c r="AA58" s="21">
        <v>0</v>
      </c>
      <c r="AB58" s="21">
        <v>0</v>
      </c>
      <c r="AC58" s="21">
        <v>0</v>
      </c>
      <c r="AD58" s="21">
        <v>0</v>
      </c>
      <c r="AE58" s="21">
        <v>0</v>
      </c>
      <c r="AF58" s="21">
        <v>0</v>
      </c>
      <c r="AG58" s="21">
        <v>0</v>
      </c>
      <c r="AH58" s="21">
        <f t="shared" si="0"/>
        <v>0</v>
      </c>
    </row>
    <row r="59" spans="1:34" x14ac:dyDescent="0.25">
      <c r="A59" s="21">
        <v>0.41482837209302298</v>
      </c>
      <c r="B59" s="21">
        <v>-77.809615217391297</v>
      </c>
      <c r="C59" s="21" t="s">
        <v>96</v>
      </c>
      <c r="D59" s="21" t="s">
        <v>36</v>
      </c>
      <c r="E59" s="21" t="s">
        <v>81</v>
      </c>
      <c r="F59" s="21" t="s">
        <v>37</v>
      </c>
      <c r="G59" s="21" t="s">
        <v>37</v>
      </c>
      <c r="H59" s="21">
        <v>0</v>
      </c>
      <c r="I59" s="21">
        <v>0</v>
      </c>
      <c r="J59" s="21">
        <v>0</v>
      </c>
      <c r="K59" s="21">
        <v>0</v>
      </c>
      <c r="L59" s="21">
        <v>0</v>
      </c>
      <c r="M59" s="21">
        <v>0</v>
      </c>
      <c r="N59" s="21">
        <v>0</v>
      </c>
      <c r="O59" s="21">
        <v>0</v>
      </c>
      <c r="P59" s="21">
        <v>0</v>
      </c>
      <c r="Q59" s="21">
        <v>0</v>
      </c>
      <c r="R59" s="21">
        <v>0</v>
      </c>
      <c r="S59" s="21">
        <v>0</v>
      </c>
      <c r="T59" s="21">
        <v>0</v>
      </c>
      <c r="U59" s="21">
        <v>0</v>
      </c>
      <c r="V59" s="21">
        <v>0</v>
      </c>
      <c r="W59" s="21">
        <v>0</v>
      </c>
      <c r="X59" s="21">
        <v>0</v>
      </c>
      <c r="Y59" s="21">
        <v>0</v>
      </c>
      <c r="Z59" s="21">
        <v>0</v>
      </c>
      <c r="AA59" s="21">
        <v>0</v>
      </c>
      <c r="AB59" s="21">
        <v>0</v>
      </c>
      <c r="AC59" s="21">
        <v>0</v>
      </c>
      <c r="AD59" s="21">
        <v>0</v>
      </c>
      <c r="AE59" s="21">
        <v>0</v>
      </c>
      <c r="AF59" s="21">
        <v>0</v>
      </c>
      <c r="AG59" s="21">
        <v>0</v>
      </c>
      <c r="AH59" s="21">
        <f t="shared" si="0"/>
        <v>0</v>
      </c>
    </row>
    <row r="60" spans="1:34" x14ac:dyDescent="0.25">
      <c r="A60" s="21">
        <v>0.32484533720930198</v>
      </c>
      <c r="B60" s="21">
        <v>-77.809615217391297</v>
      </c>
      <c r="C60" s="21" t="s">
        <v>97</v>
      </c>
      <c r="D60" s="21" t="s">
        <v>81</v>
      </c>
      <c r="E60" s="21" t="s">
        <v>56</v>
      </c>
      <c r="F60" s="21" t="s">
        <v>36</v>
      </c>
      <c r="G60" s="21" t="s">
        <v>37</v>
      </c>
      <c r="H60" s="21">
        <v>0</v>
      </c>
      <c r="I60" s="21">
        <v>0</v>
      </c>
      <c r="J60" s="21">
        <v>0</v>
      </c>
      <c r="K60" s="21">
        <v>0</v>
      </c>
      <c r="L60" s="21">
        <v>0</v>
      </c>
      <c r="M60" s="21">
        <v>0</v>
      </c>
      <c r="N60" s="21">
        <v>0</v>
      </c>
      <c r="O60" s="21">
        <v>0</v>
      </c>
      <c r="P60" s="21">
        <v>0</v>
      </c>
      <c r="Q60" s="21">
        <v>0</v>
      </c>
      <c r="R60" s="21">
        <v>0</v>
      </c>
      <c r="S60" s="21">
        <v>0</v>
      </c>
      <c r="T60" s="21">
        <v>0</v>
      </c>
      <c r="U60" s="21">
        <v>0</v>
      </c>
      <c r="V60" s="21">
        <v>0</v>
      </c>
      <c r="W60" s="21">
        <v>0</v>
      </c>
      <c r="X60" s="21">
        <v>0</v>
      </c>
      <c r="Y60" s="21">
        <v>0</v>
      </c>
      <c r="Z60" s="21">
        <v>0</v>
      </c>
      <c r="AA60" s="21">
        <v>0</v>
      </c>
      <c r="AB60" s="21">
        <v>0</v>
      </c>
      <c r="AC60" s="21">
        <v>0</v>
      </c>
      <c r="AD60" s="21">
        <v>0</v>
      </c>
      <c r="AE60" s="21">
        <v>0</v>
      </c>
      <c r="AF60" s="21">
        <v>0</v>
      </c>
      <c r="AG60" s="21">
        <v>0</v>
      </c>
      <c r="AH60" s="21">
        <f t="shared" si="0"/>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AR60"/>
  <sheetViews>
    <sheetView tabSelected="1" topLeftCell="A41" workbookViewId="0">
      <selection activeCell="E48" sqref="E48"/>
    </sheetView>
  </sheetViews>
  <sheetFormatPr baseColWidth="10" defaultColWidth="8.85546875" defaultRowHeight="15" x14ac:dyDescent="0.25"/>
  <cols>
    <col min="1" max="1" width="13.7109375" style="21" bestFit="1" customWidth="1"/>
    <col min="2" max="2" width="15.5703125" style="21" bestFit="1" customWidth="1"/>
    <col min="3" max="3" width="7.42578125" style="21" bestFit="1" customWidth="1"/>
    <col min="4" max="6" width="12.85546875" style="21" bestFit="1" customWidth="1"/>
    <col min="7" max="7" width="11.28515625" style="21" bestFit="1" customWidth="1"/>
    <col min="8" max="32" width="5.28515625" style="21" bestFit="1" customWidth="1"/>
    <col min="33" max="42" width="5.28515625" style="21" customWidth="1"/>
    <col min="43" max="43" width="15.85546875" style="21" bestFit="1" customWidth="1"/>
    <col min="44" max="44" width="15.28515625" style="21" bestFit="1" customWidth="1"/>
    <col min="45" max="16384" width="8.85546875" style="21"/>
  </cols>
  <sheetData>
    <row r="1" spans="1:44" s="20" customFormat="1" x14ac:dyDescent="0.25">
      <c r="A1" s="20" t="s">
        <v>0</v>
      </c>
      <c r="B1" s="20" t="s">
        <v>1</v>
      </c>
      <c r="C1" s="20" t="s">
        <v>2</v>
      </c>
      <c r="D1" s="20" t="s">
        <v>3</v>
      </c>
      <c r="E1" s="20" t="s">
        <v>4</v>
      </c>
      <c r="F1" s="20" t="s">
        <v>5</v>
      </c>
      <c r="G1" s="20" t="s">
        <v>6</v>
      </c>
      <c r="H1" s="20" t="s">
        <v>7</v>
      </c>
      <c r="I1" s="20" t="s">
        <v>8</v>
      </c>
      <c r="J1" s="20" t="s">
        <v>9</v>
      </c>
      <c r="K1" s="20" t="s">
        <v>10</v>
      </c>
      <c r="L1" s="20" t="s">
        <v>11</v>
      </c>
      <c r="M1" s="20" t="s">
        <v>12</v>
      </c>
      <c r="N1" s="20" t="s">
        <v>13</v>
      </c>
      <c r="O1" s="20" t="s">
        <v>14</v>
      </c>
      <c r="P1" s="20" t="s">
        <v>15</v>
      </c>
      <c r="Q1" s="20" t="s">
        <v>16</v>
      </c>
      <c r="R1" s="20" t="s">
        <v>17</v>
      </c>
      <c r="S1" s="20" t="s">
        <v>18</v>
      </c>
      <c r="T1" s="20" t="s">
        <v>19</v>
      </c>
      <c r="U1" s="20" t="s">
        <v>20</v>
      </c>
      <c r="V1" s="20" t="s">
        <v>21</v>
      </c>
      <c r="W1" s="20" t="s">
        <v>22</v>
      </c>
      <c r="X1" s="20" t="s">
        <v>23</v>
      </c>
      <c r="Y1" s="20" t="s">
        <v>24</v>
      </c>
      <c r="Z1" s="20" t="s">
        <v>25</v>
      </c>
      <c r="AA1" s="20" t="s">
        <v>26</v>
      </c>
      <c r="AB1" s="20" t="s">
        <v>27</v>
      </c>
      <c r="AC1" s="20" t="s">
        <v>28</v>
      </c>
      <c r="AD1" s="20" t="s">
        <v>29</v>
      </c>
      <c r="AE1" s="20" t="s">
        <v>30</v>
      </c>
      <c r="AF1" s="20" t="s">
        <v>31</v>
      </c>
      <c r="AG1" s="20">
        <v>2006</v>
      </c>
      <c r="AH1" s="20">
        <v>2007</v>
      </c>
      <c r="AI1" s="20">
        <v>2008</v>
      </c>
      <c r="AJ1" s="20">
        <v>2009</v>
      </c>
      <c r="AK1" s="20">
        <v>2010</v>
      </c>
      <c r="AL1" s="20">
        <v>2011</v>
      </c>
      <c r="AM1" s="20">
        <v>2012</v>
      </c>
      <c r="AN1" s="20">
        <v>2013</v>
      </c>
      <c r="AO1" s="20">
        <v>2014</v>
      </c>
      <c r="AP1" s="20">
        <v>2015</v>
      </c>
      <c r="AQ1" s="20" t="s">
        <v>32</v>
      </c>
      <c r="AR1" s="20" t="s">
        <v>33</v>
      </c>
    </row>
    <row r="2" spans="1:44" x14ac:dyDescent="0.25">
      <c r="A2" s="21">
        <v>1.22467568604651</v>
      </c>
      <c r="B2" s="21">
        <v>-78.530397826086897</v>
      </c>
      <c r="C2" s="21" t="s">
        <v>34</v>
      </c>
      <c r="D2" s="21" t="s">
        <v>35</v>
      </c>
      <c r="E2" s="21" t="s">
        <v>36</v>
      </c>
      <c r="F2" s="21" t="s">
        <v>37</v>
      </c>
      <c r="G2" s="21" t="s">
        <v>37</v>
      </c>
      <c r="H2" s="21">
        <v>4</v>
      </c>
      <c r="I2" s="21">
        <v>1</v>
      </c>
      <c r="J2" s="21">
        <v>2</v>
      </c>
      <c r="K2" s="21">
        <v>1</v>
      </c>
      <c r="L2" s="21">
        <v>3</v>
      </c>
      <c r="M2" s="21">
        <v>1</v>
      </c>
      <c r="N2" s="21">
        <v>4</v>
      </c>
      <c r="O2" s="21">
        <v>2</v>
      </c>
      <c r="P2" s="21">
        <v>2</v>
      </c>
      <c r="Q2" s="21">
        <v>2</v>
      </c>
      <c r="R2" s="21">
        <v>2</v>
      </c>
      <c r="S2" s="21">
        <v>2</v>
      </c>
      <c r="T2" s="21">
        <v>2</v>
      </c>
      <c r="U2" s="21">
        <v>3</v>
      </c>
      <c r="V2" s="21">
        <v>2</v>
      </c>
      <c r="W2" s="21">
        <v>4</v>
      </c>
      <c r="X2" s="21">
        <v>3</v>
      </c>
      <c r="Y2" s="21">
        <v>2</v>
      </c>
      <c r="Z2" s="21">
        <v>1</v>
      </c>
      <c r="AA2" s="21">
        <v>4</v>
      </c>
      <c r="AB2" s="21">
        <v>2</v>
      </c>
      <c r="AC2" s="21">
        <v>1</v>
      </c>
      <c r="AD2" s="21">
        <v>2</v>
      </c>
      <c r="AE2" s="21">
        <v>4</v>
      </c>
      <c r="AF2" s="21">
        <v>2</v>
      </c>
      <c r="AG2" s="21">
        <v>4</v>
      </c>
      <c r="AH2" s="21">
        <v>2</v>
      </c>
      <c r="AI2" s="21">
        <v>1</v>
      </c>
      <c r="AJ2" s="21">
        <v>4</v>
      </c>
      <c r="AK2" s="21">
        <v>4</v>
      </c>
      <c r="AL2" s="21">
        <v>4</v>
      </c>
      <c r="AM2" s="21">
        <v>4</v>
      </c>
      <c r="AN2" s="21">
        <v>3</v>
      </c>
      <c r="AO2" s="21">
        <v>4</v>
      </c>
      <c r="AP2" s="21">
        <v>5</v>
      </c>
      <c r="AQ2" s="21">
        <v>0.1</v>
      </c>
      <c r="AR2" s="21">
        <f>ROUND(AVERAGE(H2:AP2),0)</f>
        <v>3</v>
      </c>
    </row>
    <row r="3" spans="1:44" x14ac:dyDescent="0.25">
      <c r="A3" s="21">
        <v>1.22467568604651</v>
      </c>
      <c r="B3" s="21">
        <v>-78.440299999999993</v>
      </c>
      <c r="C3" s="21" t="s">
        <v>38</v>
      </c>
      <c r="D3" s="21" t="s">
        <v>36</v>
      </c>
      <c r="E3" s="21" t="s">
        <v>37</v>
      </c>
      <c r="F3" s="21" t="s">
        <v>37</v>
      </c>
      <c r="G3" s="21" t="s">
        <v>37</v>
      </c>
      <c r="H3" s="21">
        <v>2</v>
      </c>
      <c r="I3" s="21">
        <v>3</v>
      </c>
      <c r="J3" s="21">
        <v>2</v>
      </c>
      <c r="K3" s="21">
        <v>1</v>
      </c>
      <c r="L3" s="21">
        <v>1</v>
      </c>
      <c r="M3" s="21">
        <v>3</v>
      </c>
      <c r="N3" s="21">
        <v>3</v>
      </c>
      <c r="O3" s="21">
        <v>1</v>
      </c>
      <c r="P3" s="21">
        <v>3</v>
      </c>
      <c r="Q3" s="21">
        <v>2</v>
      </c>
      <c r="R3" s="21">
        <v>4</v>
      </c>
      <c r="S3" s="21">
        <v>4</v>
      </c>
      <c r="T3" s="21">
        <v>4</v>
      </c>
      <c r="U3" s="21">
        <v>2</v>
      </c>
      <c r="V3" s="21">
        <v>4</v>
      </c>
      <c r="W3" s="21">
        <v>5</v>
      </c>
      <c r="X3" s="21">
        <v>3</v>
      </c>
      <c r="Y3" s="21">
        <v>2</v>
      </c>
      <c r="Z3" s="21">
        <v>2</v>
      </c>
      <c r="AA3" s="21">
        <v>1</v>
      </c>
      <c r="AB3" s="21">
        <v>3</v>
      </c>
      <c r="AC3" s="21">
        <v>4</v>
      </c>
      <c r="AD3" s="21">
        <v>5</v>
      </c>
      <c r="AE3" s="21">
        <v>5</v>
      </c>
      <c r="AF3" s="21">
        <v>4</v>
      </c>
      <c r="AG3" s="21">
        <v>7</v>
      </c>
      <c r="AH3" s="21">
        <v>5</v>
      </c>
      <c r="AI3" s="21">
        <v>5</v>
      </c>
      <c r="AJ3" s="21">
        <v>4</v>
      </c>
      <c r="AK3" s="21">
        <v>2</v>
      </c>
      <c r="AL3" s="21">
        <v>3</v>
      </c>
      <c r="AM3" s="21">
        <v>3</v>
      </c>
      <c r="AN3" s="21">
        <v>3</v>
      </c>
      <c r="AO3" s="21">
        <v>2</v>
      </c>
      <c r="AP3" s="21">
        <v>4</v>
      </c>
      <c r="AQ3" s="21">
        <v>0.1</v>
      </c>
      <c r="AR3" s="21">
        <f t="shared" ref="AR3:AR60" si="0">ROUND(AVERAGE(H3:AP3),0)</f>
        <v>3</v>
      </c>
    </row>
    <row r="4" spans="1:44" x14ac:dyDescent="0.25">
      <c r="A4" s="21">
        <v>1.22467568604651</v>
      </c>
      <c r="B4" s="21">
        <v>-78.350202173913004</v>
      </c>
      <c r="C4" s="21" t="s">
        <v>39</v>
      </c>
      <c r="D4" s="21" t="s">
        <v>36</v>
      </c>
      <c r="E4" s="21" t="s">
        <v>37</v>
      </c>
      <c r="F4" s="21" t="s">
        <v>37</v>
      </c>
      <c r="G4" s="21" t="s">
        <v>37</v>
      </c>
      <c r="H4" s="21">
        <v>2</v>
      </c>
      <c r="I4" s="21">
        <v>2</v>
      </c>
      <c r="J4" s="21">
        <v>2</v>
      </c>
      <c r="K4" s="21">
        <v>2</v>
      </c>
      <c r="L4" s="21">
        <v>5</v>
      </c>
      <c r="M4" s="21">
        <v>1</v>
      </c>
      <c r="N4" s="21">
        <v>3</v>
      </c>
      <c r="O4" s="21">
        <v>5</v>
      </c>
      <c r="P4" s="21">
        <v>3</v>
      </c>
      <c r="Q4" s="21">
        <v>4</v>
      </c>
      <c r="R4" s="21">
        <v>2</v>
      </c>
      <c r="S4" s="21">
        <v>3</v>
      </c>
      <c r="T4" s="21">
        <v>2</v>
      </c>
      <c r="U4" s="21">
        <v>4</v>
      </c>
      <c r="V4" s="21">
        <v>3</v>
      </c>
      <c r="W4" s="21">
        <v>4</v>
      </c>
      <c r="X4" s="21">
        <v>4</v>
      </c>
      <c r="Y4" s="21">
        <v>2</v>
      </c>
      <c r="Z4" s="21">
        <v>5</v>
      </c>
      <c r="AA4" s="21">
        <v>2</v>
      </c>
      <c r="AB4" s="21">
        <v>1</v>
      </c>
      <c r="AC4" s="21">
        <v>2</v>
      </c>
      <c r="AD4" s="21">
        <v>4</v>
      </c>
      <c r="AE4" s="21">
        <v>2</v>
      </c>
      <c r="AF4" s="21">
        <v>5</v>
      </c>
      <c r="AG4" s="21">
        <v>4</v>
      </c>
      <c r="AH4" s="21">
        <v>6</v>
      </c>
      <c r="AI4" s="21">
        <v>7</v>
      </c>
      <c r="AJ4" s="21">
        <v>4</v>
      </c>
      <c r="AK4" s="21">
        <v>4</v>
      </c>
      <c r="AL4" s="21">
        <v>4</v>
      </c>
      <c r="AM4" s="21">
        <v>5</v>
      </c>
      <c r="AN4" s="21">
        <v>6</v>
      </c>
      <c r="AO4" s="21">
        <v>2</v>
      </c>
      <c r="AP4" s="21">
        <v>2</v>
      </c>
      <c r="AQ4" s="21">
        <v>0.1</v>
      </c>
      <c r="AR4" s="21">
        <f t="shared" si="0"/>
        <v>3</v>
      </c>
    </row>
    <row r="5" spans="1:44" x14ac:dyDescent="0.25">
      <c r="A5" s="21">
        <v>1.1346926511627899</v>
      </c>
      <c r="B5" s="21">
        <v>-78.530397826086897</v>
      </c>
      <c r="C5" s="21" t="s">
        <v>40</v>
      </c>
      <c r="D5" s="21" t="s">
        <v>35</v>
      </c>
      <c r="E5" s="21" t="s">
        <v>36</v>
      </c>
      <c r="F5" s="21" t="s">
        <v>37</v>
      </c>
      <c r="G5" s="21" t="s">
        <v>37</v>
      </c>
      <c r="H5" s="21">
        <v>1</v>
      </c>
      <c r="I5" s="21">
        <v>1</v>
      </c>
      <c r="J5" s="21">
        <v>1</v>
      </c>
      <c r="K5" s="21">
        <v>2</v>
      </c>
      <c r="L5" s="21">
        <v>2</v>
      </c>
      <c r="M5" s="21">
        <v>1</v>
      </c>
      <c r="N5" s="21">
        <v>2</v>
      </c>
      <c r="O5" s="21">
        <v>1</v>
      </c>
      <c r="P5" s="21">
        <v>1</v>
      </c>
      <c r="Q5" s="21">
        <v>2</v>
      </c>
      <c r="R5" s="21">
        <v>3</v>
      </c>
      <c r="S5" s="21">
        <v>2</v>
      </c>
      <c r="T5" s="21">
        <v>1</v>
      </c>
      <c r="U5" s="21">
        <v>2</v>
      </c>
      <c r="V5" s="21">
        <v>1</v>
      </c>
      <c r="W5" s="21">
        <v>1</v>
      </c>
      <c r="X5" s="21">
        <v>2</v>
      </c>
      <c r="Y5" s="21">
        <v>1</v>
      </c>
      <c r="Z5" s="21">
        <v>1</v>
      </c>
      <c r="AA5" s="21">
        <v>2</v>
      </c>
      <c r="AB5" s="21">
        <v>2</v>
      </c>
      <c r="AC5" s="21">
        <v>2</v>
      </c>
      <c r="AD5" s="21">
        <v>3</v>
      </c>
      <c r="AE5" s="21">
        <v>2</v>
      </c>
      <c r="AF5" s="21">
        <v>1</v>
      </c>
      <c r="AG5" s="21">
        <v>4</v>
      </c>
      <c r="AH5" s="21">
        <v>4</v>
      </c>
      <c r="AI5" s="21">
        <v>2</v>
      </c>
      <c r="AJ5" s="21">
        <v>1</v>
      </c>
      <c r="AK5" s="21">
        <v>2</v>
      </c>
      <c r="AL5" s="21">
        <v>3</v>
      </c>
      <c r="AM5" s="21">
        <v>4</v>
      </c>
      <c r="AN5" s="21">
        <v>3</v>
      </c>
      <c r="AO5" s="21">
        <v>4</v>
      </c>
      <c r="AP5" s="21">
        <v>3</v>
      </c>
      <c r="AQ5" s="21">
        <v>0.1</v>
      </c>
      <c r="AR5" s="21">
        <f t="shared" si="0"/>
        <v>2</v>
      </c>
    </row>
    <row r="6" spans="1:44" x14ac:dyDescent="0.25">
      <c r="A6" s="21">
        <v>1.1346926511627899</v>
      </c>
      <c r="B6" s="21">
        <v>-78.440299999999993</v>
      </c>
      <c r="C6" s="21" t="s">
        <v>41</v>
      </c>
      <c r="D6" s="21" t="s">
        <v>36</v>
      </c>
      <c r="E6" s="21" t="s">
        <v>37</v>
      </c>
      <c r="F6" s="21" t="s">
        <v>37</v>
      </c>
      <c r="G6" s="21" t="s">
        <v>37</v>
      </c>
      <c r="H6" s="21">
        <v>1</v>
      </c>
      <c r="I6" s="21">
        <v>2</v>
      </c>
      <c r="J6" s="21">
        <v>1</v>
      </c>
      <c r="K6" s="21">
        <v>4</v>
      </c>
      <c r="L6" s="21">
        <v>2</v>
      </c>
      <c r="M6" s="21">
        <v>3</v>
      </c>
      <c r="N6" s="21">
        <v>2</v>
      </c>
      <c r="O6" s="21">
        <v>4</v>
      </c>
      <c r="P6" s="21">
        <v>2</v>
      </c>
      <c r="Q6" s="21">
        <v>4</v>
      </c>
      <c r="R6" s="21">
        <v>2</v>
      </c>
      <c r="S6" s="21">
        <v>2</v>
      </c>
      <c r="T6" s="21">
        <v>3</v>
      </c>
      <c r="U6" s="21">
        <v>2</v>
      </c>
      <c r="V6" s="21">
        <v>5</v>
      </c>
      <c r="W6" s="21">
        <v>3</v>
      </c>
      <c r="X6" s="21">
        <v>4</v>
      </c>
      <c r="Y6" s="21">
        <v>2</v>
      </c>
      <c r="Z6" s="21">
        <v>2</v>
      </c>
      <c r="AA6" s="21">
        <v>7</v>
      </c>
      <c r="AB6" s="21">
        <v>1</v>
      </c>
      <c r="AC6" s="21">
        <v>5</v>
      </c>
      <c r="AD6" s="21">
        <v>2</v>
      </c>
      <c r="AE6" s="21">
        <v>5</v>
      </c>
      <c r="AF6" s="21">
        <v>4</v>
      </c>
      <c r="AG6" s="21">
        <v>1</v>
      </c>
      <c r="AH6" s="21">
        <v>4</v>
      </c>
      <c r="AI6" s="21">
        <v>3</v>
      </c>
      <c r="AJ6" s="21">
        <v>3</v>
      </c>
      <c r="AK6" s="21">
        <v>5</v>
      </c>
      <c r="AL6" s="21">
        <v>5</v>
      </c>
      <c r="AM6" s="21">
        <v>3</v>
      </c>
      <c r="AN6" s="21">
        <v>4</v>
      </c>
      <c r="AO6" s="21">
        <v>3</v>
      </c>
      <c r="AP6" s="21">
        <v>4</v>
      </c>
      <c r="AQ6" s="21">
        <v>0.1</v>
      </c>
      <c r="AR6" s="21">
        <f t="shared" si="0"/>
        <v>3</v>
      </c>
    </row>
    <row r="7" spans="1:44" x14ac:dyDescent="0.25">
      <c r="A7" s="21">
        <v>1.1346926511627899</v>
      </c>
      <c r="B7" s="21">
        <v>-78.350202173913004</v>
      </c>
      <c r="C7" s="21" t="s">
        <v>42</v>
      </c>
      <c r="D7" s="21" t="s">
        <v>36</v>
      </c>
      <c r="E7" s="21" t="s">
        <v>37</v>
      </c>
      <c r="F7" s="21" t="s">
        <v>37</v>
      </c>
      <c r="G7" s="21" t="s">
        <v>37</v>
      </c>
      <c r="H7" s="21">
        <v>4</v>
      </c>
      <c r="I7" s="21">
        <v>2</v>
      </c>
      <c r="J7" s="21">
        <v>1</v>
      </c>
      <c r="K7" s="21">
        <v>2</v>
      </c>
      <c r="L7" s="21">
        <v>2</v>
      </c>
      <c r="M7" s="21">
        <v>4</v>
      </c>
      <c r="N7" s="21">
        <v>2</v>
      </c>
      <c r="O7" s="21">
        <v>2</v>
      </c>
      <c r="P7" s="21">
        <v>1</v>
      </c>
      <c r="Q7" s="21">
        <v>1</v>
      </c>
      <c r="R7" s="21">
        <v>1</v>
      </c>
      <c r="S7" s="21">
        <v>4</v>
      </c>
      <c r="T7" s="21">
        <v>2</v>
      </c>
      <c r="U7" s="21">
        <v>1</v>
      </c>
      <c r="V7" s="21">
        <v>3</v>
      </c>
      <c r="W7" s="21">
        <v>4</v>
      </c>
      <c r="X7" s="21">
        <v>4</v>
      </c>
      <c r="Y7" s="21">
        <v>3</v>
      </c>
      <c r="Z7" s="21">
        <v>4</v>
      </c>
      <c r="AA7" s="21">
        <v>3</v>
      </c>
      <c r="AB7" s="21">
        <v>4</v>
      </c>
      <c r="AC7" s="21">
        <v>3</v>
      </c>
      <c r="AD7" s="21">
        <v>4</v>
      </c>
      <c r="AE7" s="21">
        <v>2</v>
      </c>
      <c r="AF7" s="21">
        <v>4</v>
      </c>
      <c r="AG7" s="21">
        <v>4</v>
      </c>
      <c r="AH7" s="21">
        <v>4</v>
      </c>
      <c r="AI7" s="21">
        <v>3</v>
      </c>
      <c r="AJ7" s="21">
        <v>3</v>
      </c>
      <c r="AK7" s="21">
        <v>1</v>
      </c>
      <c r="AL7" s="21">
        <v>3</v>
      </c>
      <c r="AM7" s="21">
        <v>7</v>
      </c>
      <c r="AN7" s="21">
        <v>4</v>
      </c>
      <c r="AO7" s="21">
        <v>2</v>
      </c>
      <c r="AP7" s="21">
        <v>5</v>
      </c>
      <c r="AQ7" s="21">
        <v>0.1</v>
      </c>
      <c r="AR7" s="21">
        <f t="shared" si="0"/>
        <v>3</v>
      </c>
    </row>
    <row r="8" spans="1:44" x14ac:dyDescent="0.25">
      <c r="A8" s="21">
        <v>1.1346926511627899</v>
      </c>
      <c r="B8" s="21">
        <v>-78.2601043478261</v>
      </c>
      <c r="C8" s="21" t="s">
        <v>43</v>
      </c>
      <c r="D8" s="21" t="s">
        <v>36</v>
      </c>
      <c r="E8" s="21" t="s">
        <v>37</v>
      </c>
      <c r="F8" s="21" t="s">
        <v>37</v>
      </c>
      <c r="G8" s="21" t="s">
        <v>37</v>
      </c>
      <c r="H8" s="21">
        <v>4</v>
      </c>
      <c r="I8" s="21">
        <v>2</v>
      </c>
      <c r="J8" s="21">
        <v>2</v>
      </c>
      <c r="K8" s="21">
        <v>1</v>
      </c>
      <c r="L8" s="21">
        <v>1</v>
      </c>
      <c r="M8" s="21">
        <v>4</v>
      </c>
      <c r="N8" s="21">
        <v>3</v>
      </c>
      <c r="O8" s="21">
        <v>2</v>
      </c>
      <c r="P8" s="21">
        <v>5</v>
      </c>
      <c r="Q8" s="21">
        <v>3</v>
      </c>
      <c r="R8" s="21">
        <v>4</v>
      </c>
      <c r="S8" s="21">
        <v>2</v>
      </c>
      <c r="T8" s="21">
        <v>4</v>
      </c>
      <c r="U8" s="21">
        <v>1</v>
      </c>
      <c r="V8" s="21">
        <v>3</v>
      </c>
      <c r="W8" s="21">
        <v>4</v>
      </c>
      <c r="X8" s="21">
        <v>4</v>
      </c>
      <c r="Y8" s="21">
        <v>5</v>
      </c>
      <c r="Z8" s="21">
        <v>3</v>
      </c>
      <c r="AA8" s="21">
        <v>5</v>
      </c>
      <c r="AB8" s="21">
        <v>3</v>
      </c>
      <c r="AC8" s="21">
        <v>3</v>
      </c>
      <c r="AD8" s="21">
        <v>4</v>
      </c>
      <c r="AE8" s="21">
        <v>5</v>
      </c>
      <c r="AF8" s="21">
        <v>3</v>
      </c>
      <c r="AG8" s="21">
        <v>5</v>
      </c>
      <c r="AH8" s="21">
        <v>3</v>
      </c>
      <c r="AI8" s="21">
        <v>4</v>
      </c>
      <c r="AJ8" s="21">
        <v>6</v>
      </c>
      <c r="AK8" s="21">
        <v>2</v>
      </c>
      <c r="AL8" s="21">
        <v>2</v>
      </c>
      <c r="AM8" s="21">
        <v>3</v>
      </c>
      <c r="AN8" s="21">
        <v>4</v>
      </c>
      <c r="AO8" s="21">
        <v>6</v>
      </c>
      <c r="AP8" s="21">
        <v>7</v>
      </c>
      <c r="AQ8" s="21">
        <v>0.1</v>
      </c>
      <c r="AR8" s="21">
        <f t="shared" si="0"/>
        <v>3</v>
      </c>
    </row>
    <row r="9" spans="1:44" x14ac:dyDescent="0.25">
      <c r="A9" s="21">
        <v>1.0447096162790701</v>
      </c>
      <c r="B9" s="21">
        <v>-78.530397826086897</v>
      </c>
      <c r="C9" s="21" t="s">
        <v>44</v>
      </c>
      <c r="D9" s="21" t="s">
        <v>36</v>
      </c>
      <c r="E9" s="21" t="s">
        <v>35</v>
      </c>
      <c r="F9" s="21" t="s">
        <v>37</v>
      </c>
      <c r="G9" s="21" t="s">
        <v>37</v>
      </c>
      <c r="H9" s="21">
        <v>2</v>
      </c>
      <c r="I9" s="21">
        <v>4</v>
      </c>
      <c r="J9" s="21">
        <v>3</v>
      </c>
      <c r="K9" s="21">
        <v>1</v>
      </c>
      <c r="L9" s="21">
        <v>2</v>
      </c>
      <c r="M9" s="21">
        <v>3</v>
      </c>
      <c r="N9" s="21">
        <v>2</v>
      </c>
      <c r="O9" s="21">
        <v>3</v>
      </c>
      <c r="P9" s="21">
        <v>2</v>
      </c>
      <c r="Q9" s="21">
        <v>3</v>
      </c>
      <c r="R9" s="21">
        <v>1</v>
      </c>
      <c r="S9" s="21">
        <v>6</v>
      </c>
      <c r="T9" s="21">
        <v>4</v>
      </c>
      <c r="U9" s="21">
        <v>2</v>
      </c>
      <c r="V9" s="21">
        <v>4</v>
      </c>
      <c r="W9" s="21">
        <v>5</v>
      </c>
      <c r="X9" s="21">
        <v>7</v>
      </c>
      <c r="Y9" s="21">
        <v>3</v>
      </c>
      <c r="Z9" s="21">
        <v>4</v>
      </c>
      <c r="AA9" s="21">
        <v>2</v>
      </c>
      <c r="AB9" s="21">
        <v>3</v>
      </c>
      <c r="AC9" s="21">
        <v>2</v>
      </c>
      <c r="AD9" s="21">
        <v>4</v>
      </c>
      <c r="AE9" s="21">
        <v>2</v>
      </c>
      <c r="AF9" s="21">
        <v>5</v>
      </c>
      <c r="AG9" s="21">
        <v>5</v>
      </c>
      <c r="AH9" s="21">
        <v>6</v>
      </c>
      <c r="AI9" s="21">
        <v>4</v>
      </c>
      <c r="AJ9" s="21">
        <v>4</v>
      </c>
      <c r="AK9" s="21">
        <v>4</v>
      </c>
      <c r="AL9" s="21">
        <v>3</v>
      </c>
      <c r="AM9" s="21">
        <v>1</v>
      </c>
      <c r="AN9" s="21">
        <v>5</v>
      </c>
      <c r="AO9" s="21">
        <v>4</v>
      </c>
      <c r="AP9" s="21">
        <v>5</v>
      </c>
      <c r="AQ9" s="21">
        <v>0.1</v>
      </c>
      <c r="AR9" s="21">
        <f t="shared" si="0"/>
        <v>3</v>
      </c>
    </row>
    <row r="10" spans="1:44" x14ac:dyDescent="0.25">
      <c r="A10" s="21">
        <v>1.0447096162790701</v>
      </c>
      <c r="B10" s="21">
        <v>-78.440299999999993</v>
      </c>
      <c r="C10" s="21" t="s">
        <v>45</v>
      </c>
      <c r="D10" s="21" t="s">
        <v>36</v>
      </c>
      <c r="E10" s="21" t="s">
        <v>37</v>
      </c>
      <c r="F10" s="21" t="s">
        <v>37</v>
      </c>
      <c r="G10" s="21" t="s">
        <v>37</v>
      </c>
      <c r="H10" s="21">
        <v>2</v>
      </c>
      <c r="I10" s="21">
        <v>1</v>
      </c>
      <c r="J10" s="21">
        <v>1</v>
      </c>
      <c r="K10" s="21">
        <v>3</v>
      </c>
      <c r="L10" s="21">
        <v>1</v>
      </c>
      <c r="M10" s="21">
        <v>1</v>
      </c>
      <c r="N10" s="21">
        <v>4</v>
      </c>
      <c r="O10" s="21">
        <v>5</v>
      </c>
      <c r="P10" s="21">
        <v>3</v>
      </c>
      <c r="Q10" s="21">
        <v>3</v>
      </c>
      <c r="R10" s="21">
        <v>4</v>
      </c>
      <c r="S10" s="21">
        <v>4</v>
      </c>
      <c r="T10" s="21">
        <v>5</v>
      </c>
      <c r="U10" s="21">
        <v>5</v>
      </c>
      <c r="V10" s="21">
        <v>2</v>
      </c>
      <c r="W10" s="21">
        <v>3</v>
      </c>
      <c r="X10" s="21">
        <v>3</v>
      </c>
      <c r="Y10" s="21">
        <v>2</v>
      </c>
      <c r="Z10" s="21">
        <v>3</v>
      </c>
      <c r="AA10" s="21">
        <v>4</v>
      </c>
      <c r="AB10" s="21">
        <v>2</v>
      </c>
      <c r="AC10" s="21">
        <v>3</v>
      </c>
      <c r="AD10" s="21">
        <v>4</v>
      </c>
      <c r="AE10" s="21">
        <v>2</v>
      </c>
      <c r="AF10" s="21">
        <v>4</v>
      </c>
      <c r="AG10" s="21">
        <v>3</v>
      </c>
      <c r="AH10" s="21">
        <v>4</v>
      </c>
      <c r="AI10" s="21">
        <v>2</v>
      </c>
      <c r="AJ10" s="21">
        <v>2</v>
      </c>
      <c r="AK10" s="21">
        <v>7</v>
      </c>
      <c r="AL10" s="21">
        <v>2</v>
      </c>
      <c r="AM10" s="21">
        <v>3</v>
      </c>
      <c r="AN10" s="21">
        <v>4</v>
      </c>
      <c r="AO10" s="21">
        <v>5</v>
      </c>
      <c r="AP10" s="21">
        <v>5</v>
      </c>
      <c r="AQ10" s="21">
        <v>0.1</v>
      </c>
      <c r="AR10" s="21">
        <f t="shared" si="0"/>
        <v>3</v>
      </c>
    </row>
    <row r="11" spans="1:44" x14ac:dyDescent="0.25">
      <c r="A11" s="21">
        <v>1.0447096162790701</v>
      </c>
      <c r="B11" s="21">
        <v>-78.350202173913004</v>
      </c>
      <c r="C11" s="21" t="s">
        <v>46</v>
      </c>
      <c r="D11" s="21" t="s">
        <v>36</v>
      </c>
      <c r="E11" s="21" t="s">
        <v>37</v>
      </c>
      <c r="F11" s="21" t="s">
        <v>37</v>
      </c>
      <c r="G11" s="21" t="s">
        <v>37</v>
      </c>
      <c r="H11" s="21">
        <v>3</v>
      </c>
      <c r="I11" s="21">
        <v>1</v>
      </c>
      <c r="J11" s="21">
        <v>2</v>
      </c>
      <c r="K11" s="21">
        <v>2</v>
      </c>
      <c r="L11" s="21">
        <v>4</v>
      </c>
      <c r="M11" s="21">
        <v>4</v>
      </c>
      <c r="N11" s="21">
        <v>2</v>
      </c>
      <c r="O11" s="21">
        <v>3</v>
      </c>
      <c r="P11" s="21">
        <v>1</v>
      </c>
      <c r="Q11" s="21">
        <v>1</v>
      </c>
      <c r="R11" s="21">
        <v>1</v>
      </c>
      <c r="S11" s="21">
        <v>2</v>
      </c>
      <c r="T11" s="21">
        <v>3</v>
      </c>
      <c r="U11" s="21">
        <v>2</v>
      </c>
      <c r="V11" s="21">
        <v>3</v>
      </c>
      <c r="W11" s="21">
        <v>4</v>
      </c>
      <c r="X11" s="21">
        <v>1</v>
      </c>
      <c r="Y11" s="21">
        <v>4</v>
      </c>
      <c r="Z11" s="21">
        <v>3</v>
      </c>
      <c r="AA11" s="21">
        <v>4</v>
      </c>
      <c r="AB11" s="21">
        <v>3</v>
      </c>
      <c r="AC11" s="21">
        <v>7</v>
      </c>
      <c r="AD11" s="21">
        <v>4</v>
      </c>
      <c r="AE11" s="21">
        <v>4</v>
      </c>
      <c r="AF11" s="21">
        <v>1</v>
      </c>
      <c r="AG11" s="21">
        <v>2</v>
      </c>
      <c r="AH11" s="21">
        <v>3</v>
      </c>
      <c r="AI11" s="21">
        <v>4</v>
      </c>
      <c r="AJ11" s="21">
        <v>4</v>
      </c>
      <c r="AK11" s="21">
        <v>4</v>
      </c>
      <c r="AL11" s="21">
        <v>5</v>
      </c>
      <c r="AM11" s="21">
        <v>4</v>
      </c>
      <c r="AN11" s="21">
        <v>3</v>
      </c>
      <c r="AO11" s="21">
        <v>3</v>
      </c>
      <c r="AP11" s="21">
        <v>4</v>
      </c>
      <c r="AQ11" s="21">
        <v>0.1</v>
      </c>
      <c r="AR11" s="21">
        <f t="shared" si="0"/>
        <v>3</v>
      </c>
    </row>
    <row r="12" spans="1:44" x14ac:dyDescent="0.25">
      <c r="A12" s="21">
        <v>1.0447096162790701</v>
      </c>
      <c r="B12" s="21">
        <v>-78.2601043478261</v>
      </c>
      <c r="C12" s="21" t="s">
        <v>47</v>
      </c>
      <c r="D12" s="21" t="s">
        <v>36</v>
      </c>
      <c r="E12" s="21" t="s">
        <v>37</v>
      </c>
      <c r="F12" s="21" t="s">
        <v>37</v>
      </c>
      <c r="G12" s="21" t="s">
        <v>37</v>
      </c>
      <c r="H12" s="21">
        <v>2</v>
      </c>
      <c r="I12" s="21">
        <v>5</v>
      </c>
      <c r="J12" s="21">
        <v>3</v>
      </c>
      <c r="K12" s="21">
        <v>2</v>
      </c>
      <c r="L12" s="21">
        <v>3</v>
      </c>
      <c r="M12" s="21">
        <v>3</v>
      </c>
      <c r="N12" s="21">
        <v>1</v>
      </c>
      <c r="O12" s="21">
        <v>2</v>
      </c>
      <c r="P12" s="21">
        <v>3</v>
      </c>
      <c r="Q12" s="21">
        <v>3</v>
      </c>
      <c r="R12" s="21">
        <v>4</v>
      </c>
      <c r="S12" s="21">
        <v>3</v>
      </c>
      <c r="T12" s="21">
        <v>2</v>
      </c>
      <c r="U12" s="21">
        <v>3</v>
      </c>
      <c r="V12" s="21">
        <v>3</v>
      </c>
      <c r="W12" s="21">
        <v>5</v>
      </c>
      <c r="X12" s="21">
        <v>6</v>
      </c>
      <c r="Y12" s="21">
        <v>5</v>
      </c>
      <c r="Z12" s="21">
        <v>4</v>
      </c>
      <c r="AA12" s="21">
        <v>3</v>
      </c>
      <c r="AB12" s="21">
        <v>4</v>
      </c>
      <c r="AC12" s="21">
        <v>5</v>
      </c>
      <c r="AD12" s="21">
        <v>3</v>
      </c>
      <c r="AE12" s="21">
        <v>5</v>
      </c>
      <c r="AF12" s="21">
        <v>3</v>
      </c>
      <c r="AG12" s="21">
        <v>4</v>
      </c>
      <c r="AH12" s="21">
        <v>4</v>
      </c>
      <c r="AI12" s="21">
        <v>4</v>
      </c>
      <c r="AJ12" s="21">
        <v>4</v>
      </c>
      <c r="AK12" s="21">
        <v>5</v>
      </c>
      <c r="AL12" s="21">
        <v>6</v>
      </c>
      <c r="AM12" s="21">
        <v>7</v>
      </c>
      <c r="AN12" s="21">
        <v>1</v>
      </c>
      <c r="AO12" s="21">
        <v>5</v>
      </c>
      <c r="AP12" s="21">
        <v>5</v>
      </c>
      <c r="AQ12" s="21">
        <v>0.1</v>
      </c>
      <c r="AR12" s="21">
        <f t="shared" si="0"/>
        <v>4</v>
      </c>
    </row>
    <row r="13" spans="1:44" x14ac:dyDescent="0.25">
      <c r="A13" s="21">
        <v>0.95472658139534905</v>
      </c>
      <c r="B13" s="21">
        <v>-78.530397826086897</v>
      </c>
      <c r="C13" s="21" t="s">
        <v>48</v>
      </c>
      <c r="D13" s="21" t="s">
        <v>36</v>
      </c>
      <c r="E13" s="21" t="s">
        <v>35</v>
      </c>
      <c r="F13" s="21" t="s">
        <v>37</v>
      </c>
      <c r="G13" s="21" t="s">
        <v>37</v>
      </c>
      <c r="H13" s="21">
        <v>1</v>
      </c>
      <c r="I13" s="21">
        <v>2</v>
      </c>
      <c r="J13" s="21">
        <v>5</v>
      </c>
      <c r="K13" s="21">
        <v>5</v>
      </c>
      <c r="L13" s="21">
        <v>3</v>
      </c>
      <c r="M13" s="21">
        <v>2</v>
      </c>
      <c r="N13" s="21">
        <v>1</v>
      </c>
      <c r="O13" s="21">
        <v>2</v>
      </c>
      <c r="P13" s="21">
        <v>4</v>
      </c>
      <c r="Q13" s="21">
        <v>3</v>
      </c>
      <c r="R13" s="21">
        <v>3</v>
      </c>
      <c r="S13" s="21">
        <v>3</v>
      </c>
      <c r="T13" s="21">
        <v>3</v>
      </c>
      <c r="U13" s="21">
        <v>4</v>
      </c>
      <c r="V13" s="21">
        <v>2</v>
      </c>
      <c r="W13" s="21">
        <v>3</v>
      </c>
      <c r="X13" s="21">
        <v>4</v>
      </c>
      <c r="Y13" s="21">
        <v>5</v>
      </c>
      <c r="Z13" s="21">
        <v>4</v>
      </c>
      <c r="AA13" s="21">
        <v>5</v>
      </c>
      <c r="AB13" s="21">
        <v>4</v>
      </c>
      <c r="AC13" s="21">
        <v>2</v>
      </c>
      <c r="AD13" s="21">
        <v>3</v>
      </c>
      <c r="AE13" s="21">
        <v>6</v>
      </c>
      <c r="AF13" s="21">
        <v>5</v>
      </c>
      <c r="AG13" s="21">
        <v>3</v>
      </c>
      <c r="AH13" s="21">
        <v>3</v>
      </c>
      <c r="AI13" s="21">
        <v>4</v>
      </c>
      <c r="AJ13" s="21">
        <v>4</v>
      </c>
      <c r="AK13" s="21">
        <v>5</v>
      </c>
      <c r="AL13" s="21">
        <v>6</v>
      </c>
      <c r="AM13" s="21">
        <v>5</v>
      </c>
      <c r="AN13" s="21">
        <v>2</v>
      </c>
      <c r="AO13" s="21">
        <v>5</v>
      </c>
      <c r="AP13" s="21">
        <v>7</v>
      </c>
      <c r="AQ13" s="21">
        <v>0.1</v>
      </c>
      <c r="AR13" s="21">
        <f t="shared" si="0"/>
        <v>4</v>
      </c>
    </row>
    <row r="14" spans="1:44" x14ac:dyDescent="0.25">
      <c r="A14" s="21">
        <v>0.95472658139534905</v>
      </c>
      <c r="B14" s="21">
        <v>-78.440299999999993</v>
      </c>
      <c r="C14" s="21" t="s">
        <v>49</v>
      </c>
      <c r="D14" s="21" t="s">
        <v>36</v>
      </c>
      <c r="E14" s="21" t="s">
        <v>37</v>
      </c>
      <c r="F14" s="21" t="s">
        <v>37</v>
      </c>
      <c r="G14" s="21" t="s">
        <v>37</v>
      </c>
      <c r="H14" s="21">
        <v>3</v>
      </c>
      <c r="I14" s="21">
        <v>1</v>
      </c>
      <c r="J14" s="21">
        <v>2</v>
      </c>
      <c r="K14" s="21">
        <v>1</v>
      </c>
      <c r="L14" s="21">
        <v>2</v>
      </c>
      <c r="M14" s="21">
        <v>4</v>
      </c>
      <c r="N14" s="21">
        <v>5</v>
      </c>
      <c r="O14" s="21">
        <v>3</v>
      </c>
      <c r="P14" s="21">
        <v>3</v>
      </c>
      <c r="Q14" s="21">
        <v>3</v>
      </c>
      <c r="R14" s="21">
        <v>3</v>
      </c>
      <c r="S14" s="21">
        <v>5</v>
      </c>
      <c r="T14" s="21">
        <v>3</v>
      </c>
      <c r="U14" s="21">
        <v>3</v>
      </c>
      <c r="V14" s="21">
        <v>5</v>
      </c>
      <c r="W14" s="21">
        <v>4</v>
      </c>
      <c r="X14" s="21">
        <v>3</v>
      </c>
      <c r="Y14" s="21">
        <v>2</v>
      </c>
      <c r="Z14" s="21">
        <v>3</v>
      </c>
      <c r="AA14" s="21">
        <v>5</v>
      </c>
      <c r="AB14" s="21">
        <v>1</v>
      </c>
      <c r="AC14" s="21">
        <v>3</v>
      </c>
      <c r="AD14" s="21">
        <v>5</v>
      </c>
      <c r="AE14" s="21">
        <v>2</v>
      </c>
      <c r="AF14" s="21">
        <v>4</v>
      </c>
      <c r="AG14" s="21">
        <v>5</v>
      </c>
      <c r="AH14" s="21">
        <v>3</v>
      </c>
      <c r="AI14" s="21">
        <v>5</v>
      </c>
      <c r="AJ14" s="21">
        <v>4</v>
      </c>
      <c r="AK14" s="21">
        <v>5</v>
      </c>
      <c r="AL14" s="21">
        <v>3</v>
      </c>
      <c r="AM14" s="21">
        <v>4</v>
      </c>
      <c r="AN14" s="21">
        <v>7</v>
      </c>
      <c r="AO14" s="21">
        <v>4</v>
      </c>
      <c r="AP14" s="21">
        <v>2</v>
      </c>
      <c r="AQ14" s="21">
        <v>0.1</v>
      </c>
      <c r="AR14" s="21">
        <f t="shared" si="0"/>
        <v>3</v>
      </c>
    </row>
    <row r="15" spans="1:44" x14ac:dyDescent="0.25">
      <c r="A15" s="21">
        <v>0.95472658139534905</v>
      </c>
      <c r="B15" s="21">
        <v>-78.350202173913004</v>
      </c>
      <c r="C15" s="21" t="s">
        <v>50</v>
      </c>
      <c r="D15" s="21" t="s">
        <v>36</v>
      </c>
      <c r="E15" s="21" t="s">
        <v>37</v>
      </c>
      <c r="F15" s="21" t="s">
        <v>37</v>
      </c>
      <c r="G15" s="21" t="s">
        <v>37</v>
      </c>
      <c r="H15" s="21">
        <v>3</v>
      </c>
      <c r="I15" s="21">
        <v>3</v>
      </c>
      <c r="J15" s="21">
        <v>3</v>
      </c>
      <c r="K15" s="21">
        <v>2</v>
      </c>
      <c r="L15" s="21">
        <v>3</v>
      </c>
      <c r="M15" s="21">
        <v>1</v>
      </c>
      <c r="N15" s="21">
        <v>2</v>
      </c>
      <c r="O15" s="21">
        <v>4</v>
      </c>
      <c r="P15" s="21">
        <v>2</v>
      </c>
      <c r="Q15" s="21">
        <v>5</v>
      </c>
      <c r="R15" s="21">
        <v>1</v>
      </c>
      <c r="S15" s="21">
        <v>1</v>
      </c>
      <c r="T15" s="21">
        <v>2</v>
      </c>
      <c r="U15" s="21">
        <v>5</v>
      </c>
      <c r="V15" s="21">
        <v>1</v>
      </c>
      <c r="W15" s="21">
        <v>2</v>
      </c>
      <c r="X15" s="21">
        <v>5</v>
      </c>
      <c r="Y15" s="21">
        <v>4</v>
      </c>
      <c r="Z15" s="21">
        <v>5</v>
      </c>
      <c r="AA15" s="21">
        <v>3</v>
      </c>
      <c r="AB15" s="21">
        <v>5</v>
      </c>
      <c r="AC15" s="21">
        <v>3</v>
      </c>
      <c r="AD15" s="21">
        <v>2</v>
      </c>
      <c r="AE15" s="21">
        <v>5</v>
      </c>
      <c r="AF15" s="21">
        <v>5</v>
      </c>
      <c r="AG15" s="21">
        <v>4</v>
      </c>
      <c r="AH15" s="21">
        <v>4</v>
      </c>
      <c r="AI15" s="21">
        <v>2</v>
      </c>
      <c r="AJ15" s="21">
        <v>7</v>
      </c>
      <c r="AK15" s="21">
        <v>3</v>
      </c>
      <c r="AL15" s="21">
        <v>3</v>
      </c>
      <c r="AM15" s="21">
        <v>3</v>
      </c>
      <c r="AN15" s="21">
        <v>5</v>
      </c>
      <c r="AO15" s="21">
        <v>4</v>
      </c>
      <c r="AP15" s="21">
        <v>3</v>
      </c>
      <c r="AQ15" s="21">
        <v>0.1</v>
      </c>
      <c r="AR15" s="21">
        <f t="shared" si="0"/>
        <v>3</v>
      </c>
    </row>
    <row r="16" spans="1:44" x14ac:dyDescent="0.25">
      <c r="A16" s="21">
        <v>0.95472658139534905</v>
      </c>
      <c r="B16" s="21">
        <v>-78.2601043478261</v>
      </c>
      <c r="C16" s="21" t="s">
        <v>51</v>
      </c>
      <c r="D16" s="21" t="s">
        <v>36</v>
      </c>
      <c r="E16" s="21" t="s">
        <v>37</v>
      </c>
      <c r="F16" s="21" t="s">
        <v>37</v>
      </c>
      <c r="G16" s="21" t="s">
        <v>37</v>
      </c>
      <c r="H16" s="21">
        <v>2</v>
      </c>
      <c r="I16" s="21">
        <v>2</v>
      </c>
      <c r="J16" s="21">
        <v>3</v>
      </c>
      <c r="K16" s="21">
        <v>3</v>
      </c>
      <c r="L16" s="21">
        <v>2</v>
      </c>
      <c r="M16" s="21">
        <v>3</v>
      </c>
      <c r="N16" s="21">
        <v>1</v>
      </c>
      <c r="O16" s="21">
        <v>1</v>
      </c>
      <c r="P16" s="21">
        <v>3</v>
      </c>
      <c r="Q16" s="21">
        <v>3</v>
      </c>
      <c r="R16" s="21">
        <v>3</v>
      </c>
      <c r="S16" s="21">
        <v>2</v>
      </c>
      <c r="T16" s="21">
        <v>4</v>
      </c>
      <c r="U16" s="21">
        <v>2</v>
      </c>
      <c r="V16" s="21">
        <v>4</v>
      </c>
      <c r="W16" s="21">
        <v>2</v>
      </c>
      <c r="X16" s="21">
        <v>3</v>
      </c>
      <c r="Y16" s="21">
        <v>7</v>
      </c>
      <c r="Z16" s="21">
        <v>4</v>
      </c>
      <c r="AA16" s="21">
        <v>3</v>
      </c>
      <c r="AB16" s="21">
        <v>4</v>
      </c>
      <c r="AC16" s="21">
        <v>3</v>
      </c>
      <c r="AD16" s="21">
        <v>2</v>
      </c>
      <c r="AE16" s="21">
        <v>5</v>
      </c>
      <c r="AF16" s="21">
        <v>4</v>
      </c>
      <c r="AG16" s="21">
        <v>3</v>
      </c>
      <c r="AH16" s="21">
        <v>5</v>
      </c>
      <c r="AI16" s="21">
        <v>5</v>
      </c>
      <c r="AJ16" s="21">
        <v>2</v>
      </c>
      <c r="AK16" s="21">
        <v>4</v>
      </c>
      <c r="AL16" s="21">
        <v>1</v>
      </c>
      <c r="AM16" s="21">
        <v>5</v>
      </c>
      <c r="AN16" s="21">
        <v>4</v>
      </c>
      <c r="AO16" s="21">
        <v>4</v>
      </c>
      <c r="AP16" s="21">
        <v>4</v>
      </c>
      <c r="AQ16" s="21">
        <v>0.1</v>
      </c>
      <c r="AR16" s="21">
        <f t="shared" si="0"/>
        <v>3</v>
      </c>
    </row>
    <row r="17" spans="1:44" x14ac:dyDescent="0.25">
      <c r="A17" s="21">
        <v>0.95472658139534905</v>
      </c>
      <c r="B17" s="21">
        <v>-78.170006521739097</v>
      </c>
      <c r="C17" s="21" t="s">
        <v>52</v>
      </c>
      <c r="D17" s="21" t="s">
        <v>36</v>
      </c>
      <c r="E17" s="21" t="s">
        <v>37</v>
      </c>
      <c r="F17" s="21" t="s">
        <v>37</v>
      </c>
      <c r="G17" s="21" t="s">
        <v>37</v>
      </c>
      <c r="H17" s="21">
        <v>1</v>
      </c>
      <c r="I17" s="21">
        <v>2</v>
      </c>
      <c r="J17" s="21">
        <v>1</v>
      </c>
      <c r="K17" s="21">
        <v>3</v>
      </c>
      <c r="L17" s="21">
        <v>2</v>
      </c>
      <c r="M17" s="21">
        <v>1</v>
      </c>
      <c r="N17" s="21">
        <v>2</v>
      </c>
      <c r="O17" s="21">
        <v>2</v>
      </c>
      <c r="P17" s="21">
        <v>4</v>
      </c>
      <c r="Q17" s="21">
        <v>3</v>
      </c>
      <c r="R17" s="21">
        <v>3</v>
      </c>
      <c r="S17" s="21">
        <v>1</v>
      </c>
      <c r="T17" s="21">
        <v>4</v>
      </c>
      <c r="U17" s="21">
        <v>2</v>
      </c>
      <c r="V17" s="21">
        <v>5</v>
      </c>
      <c r="W17" s="21">
        <v>3</v>
      </c>
      <c r="X17" s="21">
        <v>4</v>
      </c>
      <c r="Y17" s="21">
        <v>3</v>
      </c>
      <c r="Z17" s="21">
        <v>1</v>
      </c>
      <c r="AA17" s="21">
        <v>5</v>
      </c>
      <c r="AB17" s="21">
        <v>4</v>
      </c>
      <c r="AC17" s="21">
        <v>5</v>
      </c>
      <c r="AD17" s="21">
        <v>4</v>
      </c>
      <c r="AE17" s="21">
        <v>4</v>
      </c>
      <c r="AF17" s="21">
        <v>3</v>
      </c>
      <c r="AG17" s="21">
        <v>4</v>
      </c>
      <c r="AH17" s="21">
        <v>4</v>
      </c>
      <c r="AI17" s="21">
        <v>3</v>
      </c>
      <c r="AJ17" s="21">
        <v>4</v>
      </c>
      <c r="AK17" s="21">
        <v>3</v>
      </c>
      <c r="AL17" s="21">
        <v>2</v>
      </c>
      <c r="AM17" s="21">
        <v>3</v>
      </c>
      <c r="AN17" s="21">
        <v>4</v>
      </c>
      <c r="AO17" s="21">
        <v>7</v>
      </c>
      <c r="AP17" s="21">
        <v>2</v>
      </c>
      <c r="AQ17" s="21">
        <v>0.1</v>
      </c>
      <c r="AR17" s="21">
        <f t="shared" si="0"/>
        <v>3</v>
      </c>
    </row>
    <row r="18" spans="1:44" x14ac:dyDescent="0.25">
      <c r="A18" s="21">
        <v>0.95472658139534905</v>
      </c>
      <c r="B18" s="21">
        <v>-78.079908695652094</v>
      </c>
      <c r="C18" s="21" t="s">
        <v>53</v>
      </c>
      <c r="D18" s="21" t="s">
        <v>36</v>
      </c>
      <c r="E18" s="21" t="s">
        <v>37</v>
      </c>
      <c r="F18" s="21" t="s">
        <v>37</v>
      </c>
      <c r="G18" s="21" t="s">
        <v>37</v>
      </c>
      <c r="H18" s="21">
        <v>4</v>
      </c>
      <c r="I18" s="21">
        <v>4</v>
      </c>
      <c r="J18" s="21">
        <v>3</v>
      </c>
      <c r="K18" s="21">
        <v>2</v>
      </c>
      <c r="L18" s="21">
        <v>3</v>
      </c>
      <c r="M18" s="21">
        <v>4</v>
      </c>
      <c r="N18" s="21">
        <v>3</v>
      </c>
      <c r="O18" s="21">
        <v>2</v>
      </c>
      <c r="P18" s="21">
        <v>3</v>
      </c>
      <c r="Q18" s="21">
        <v>1</v>
      </c>
      <c r="R18" s="21">
        <v>3</v>
      </c>
      <c r="S18" s="21">
        <v>3</v>
      </c>
      <c r="T18" s="21">
        <v>5</v>
      </c>
      <c r="U18" s="21">
        <v>3</v>
      </c>
      <c r="V18" s="21">
        <v>3</v>
      </c>
      <c r="W18" s="21">
        <v>3</v>
      </c>
      <c r="X18" s="21">
        <v>4</v>
      </c>
      <c r="Y18" s="21">
        <v>3</v>
      </c>
      <c r="Z18" s="21">
        <v>3</v>
      </c>
      <c r="AA18" s="21">
        <v>4</v>
      </c>
      <c r="AB18" s="21">
        <v>3</v>
      </c>
      <c r="AC18" s="21">
        <v>1</v>
      </c>
      <c r="AD18" s="21">
        <v>5</v>
      </c>
      <c r="AE18" s="21">
        <v>7</v>
      </c>
      <c r="AF18" s="21">
        <v>3</v>
      </c>
      <c r="AG18" s="21">
        <v>4</v>
      </c>
      <c r="AH18" s="21">
        <v>2</v>
      </c>
      <c r="AI18" s="21">
        <v>2</v>
      </c>
      <c r="AJ18" s="21">
        <v>5</v>
      </c>
      <c r="AK18" s="21">
        <v>5</v>
      </c>
      <c r="AL18" s="21">
        <v>5</v>
      </c>
      <c r="AM18" s="21">
        <v>5</v>
      </c>
      <c r="AN18" s="21">
        <v>4</v>
      </c>
      <c r="AO18" s="21">
        <v>5</v>
      </c>
      <c r="AP18" s="21">
        <v>5</v>
      </c>
      <c r="AQ18" s="21">
        <v>0.1</v>
      </c>
      <c r="AR18" s="21">
        <f t="shared" si="0"/>
        <v>4</v>
      </c>
    </row>
    <row r="19" spans="1:44" x14ac:dyDescent="0.25">
      <c r="A19" s="21">
        <v>0.86474354651162799</v>
      </c>
      <c r="B19" s="21">
        <v>-78.530397826086897</v>
      </c>
      <c r="C19" s="21" t="s">
        <v>54</v>
      </c>
      <c r="D19" s="21" t="s">
        <v>35</v>
      </c>
      <c r="E19" s="21" t="s">
        <v>36</v>
      </c>
      <c r="F19" s="21" t="s">
        <v>37</v>
      </c>
      <c r="G19" s="21" t="s">
        <v>37</v>
      </c>
      <c r="H19" s="21">
        <v>3</v>
      </c>
      <c r="I19" s="21">
        <v>2</v>
      </c>
      <c r="J19" s="21">
        <v>4</v>
      </c>
      <c r="K19" s="21">
        <v>3</v>
      </c>
      <c r="L19" s="21">
        <v>2</v>
      </c>
      <c r="M19" s="21">
        <v>5</v>
      </c>
      <c r="N19" s="21">
        <v>5</v>
      </c>
      <c r="O19" s="21">
        <v>4</v>
      </c>
      <c r="P19" s="21">
        <v>5</v>
      </c>
      <c r="Q19" s="21">
        <v>4</v>
      </c>
      <c r="R19" s="21">
        <v>3</v>
      </c>
      <c r="S19" s="21">
        <v>3</v>
      </c>
      <c r="T19" s="21">
        <v>3</v>
      </c>
      <c r="U19" s="21">
        <v>3</v>
      </c>
      <c r="V19" s="21">
        <v>3</v>
      </c>
      <c r="W19" s="21">
        <v>5</v>
      </c>
      <c r="X19" s="21">
        <v>5</v>
      </c>
      <c r="Y19" s="21">
        <v>4</v>
      </c>
      <c r="Z19" s="21">
        <v>6</v>
      </c>
      <c r="AA19" s="21">
        <v>5</v>
      </c>
      <c r="AB19" s="21">
        <v>5</v>
      </c>
      <c r="AC19" s="21">
        <v>6</v>
      </c>
      <c r="AD19" s="21">
        <v>6</v>
      </c>
      <c r="AE19" s="21">
        <v>3</v>
      </c>
      <c r="AF19" s="21">
        <v>3</v>
      </c>
      <c r="AG19" s="21">
        <v>7</v>
      </c>
      <c r="AH19" s="21">
        <v>2</v>
      </c>
      <c r="AI19" s="21">
        <v>6</v>
      </c>
      <c r="AJ19" s="21">
        <v>5</v>
      </c>
      <c r="AK19" s="21">
        <v>5</v>
      </c>
      <c r="AL19" s="21">
        <v>5</v>
      </c>
      <c r="AM19" s="21">
        <v>4</v>
      </c>
      <c r="AN19" s="21">
        <v>3</v>
      </c>
      <c r="AO19" s="21">
        <v>4</v>
      </c>
      <c r="AP19" s="21">
        <v>8</v>
      </c>
      <c r="AQ19" s="21">
        <v>0.1</v>
      </c>
      <c r="AR19" s="21">
        <f t="shared" si="0"/>
        <v>4</v>
      </c>
    </row>
    <row r="20" spans="1:44" x14ac:dyDescent="0.25">
      <c r="A20" s="21">
        <v>0.86474354651162799</v>
      </c>
      <c r="B20" s="21">
        <v>-78.440299999999993</v>
      </c>
      <c r="C20" s="21" t="s">
        <v>55</v>
      </c>
      <c r="D20" s="21" t="s">
        <v>56</v>
      </c>
      <c r="E20" s="21" t="s">
        <v>36</v>
      </c>
      <c r="F20" s="21" t="s">
        <v>35</v>
      </c>
      <c r="G20" s="21" t="s">
        <v>37</v>
      </c>
      <c r="H20" s="21">
        <v>1</v>
      </c>
      <c r="I20" s="21">
        <v>3</v>
      </c>
      <c r="J20" s="21">
        <v>4</v>
      </c>
      <c r="K20" s="21">
        <v>2</v>
      </c>
      <c r="L20" s="21">
        <v>3</v>
      </c>
      <c r="M20" s="21">
        <v>2</v>
      </c>
      <c r="N20" s="21">
        <v>1</v>
      </c>
      <c r="O20" s="21">
        <v>1</v>
      </c>
      <c r="P20" s="21">
        <v>1</v>
      </c>
      <c r="Q20" s="21">
        <v>2</v>
      </c>
      <c r="R20" s="21">
        <v>3</v>
      </c>
      <c r="S20" s="21">
        <v>2</v>
      </c>
      <c r="T20" s="21">
        <v>1</v>
      </c>
      <c r="U20" s="21">
        <v>2</v>
      </c>
      <c r="V20" s="21">
        <v>1</v>
      </c>
      <c r="W20" s="21">
        <v>3</v>
      </c>
      <c r="X20" s="21">
        <v>2</v>
      </c>
      <c r="Y20" s="21">
        <v>4</v>
      </c>
      <c r="Z20" s="21">
        <v>1</v>
      </c>
      <c r="AA20" s="21">
        <v>2</v>
      </c>
      <c r="AB20" s="21">
        <v>5</v>
      </c>
      <c r="AC20" s="21">
        <v>3</v>
      </c>
      <c r="AD20" s="21">
        <v>2</v>
      </c>
      <c r="AE20" s="21">
        <v>6</v>
      </c>
      <c r="AF20" s="21">
        <v>2</v>
      </c>
      <c r="AG20" s="21">
        <v>3</v>
      </c>
      <c r="AH20" s="21">
        <v>8</v>
      </c>
      <c r="AI20" s="21">
        <v>3</v>
      </c>
      <c r="AJ20" s="21">
        <v>5</v>
      </c>
      <c r="AK20" s="21">
        <v>2</v>
      </c>
      <c r="AL20" s="21">
        <v>1</v>
      </c>
      <c r="AM20" s="21">
        <v>3</v>
      </c>
      <c r="AN20" s="21">
        <v>1</v>
      </c>
      <c r="AO20" s="21">
        <v>3</v>
      </c>
      <c r="AP20" s="21">
        <v>8</v>
      </c>
      <c r="AQ20" s="21">
        <v>0.1</v>
      </c>
      <c r="AR20" s="21">
        <f t="shared" si="0"/>
        <v>3</v>
      </c>
    </row>
    <row r="21" spans="1:44" x14ac:dyDescent="0.25">
      <c r="A21" s="21">
        <v>0.86474354651162799</v>
      </c>
      <c r="B21" s="21">
        <v>-78.350202173913004</v>
      </c>
      <c r="C21" s="21" t="s">
        <v>57</v>
      </c>
      <c r="D21" s="21" t="s">
        <v>36</v>
      </c>
      <c r="E21" s="21" t="s">
        <v>56</v>
      </c>
      <c r="F21" s="21" t="s">
        <v>37</v>
      </c>
      <c r="G21" s="21" t="s">
        <v>37</v>
      </c>
      <c r="H21" s="21">
        <v>2</v>
      </c>
      <c r="I21" s="21">
        <v>3</v>
      </c>
      <c r="J21" s="21">
        <v>2</v>
      </c>
      <c r="K21" s="21">
        <v>1</v>
      </c>
      <c r="L21" s="21">
        <v>3</v>
      </c>
      <c r="M21" s="21">
        <v>5</v>
      </c>
      <c r="N21" s="21">
        <v>2</v>
      </c>
      <c r="O21" s="21">
        <v>3</v>
      </c>
      <c r="P21" s="21">
        <v>1</v>
      </c>
      <c r="Q21" s="21">
        <v>3</v>
      </c>
      <c r="R21" s="21">
        <v>5</v>
      </c>
      <c r="S21" s="21">
        <v>3</v>
      </c>
      <c r="T21" s="21">
        <v>2</v>
      </c>
      <c r="U21" s="21">
        <v>2</v>
      </c>
      <c r="V21" s="21">
        <v>3</v>
      </c>
      <c r="W21" s="21">
        <v>5</v>
      </c>
      <c r="X21" s="21">
        <v>4</v>
      </c>
      <c r="Y21" s="21">
        <v>4</v>
      </c>
      <c r="Z21" s="21">
        <v>3</v>
      </c>
      <c r="AA21" s="21">
        <v>1</v>
      </c>
      <c r="AB21" s="21">
        <v>3</v>
      </c>
      <c r="AC21" s="21">
        <v>3</v>
      </c>
      <c r="AD21" s="21">
        <v>3</v>
      </c>
      <c r="AE21" s="21">
        <v>5</v>
      </c>
      <c r="AF21" s="21">
        <v>5</v>
      </c>
      <c r="AG21" s="21">
        <v>3</v>
      </c>
      <c r="AH21" s="21">
        <v>3</v>
      </c>
      <c r="AI21" s="21">
        <v>3</v>
      </c>
      <c r="AJ21" s="21">
        <v>3</v>
      </c>
      <c r="AK21" s="21">
        <v>4</v>
      </c>
      <c r="AL21" s="21">
        <v>4</v>
      </c>
      <c r="AM21" s="21">
        <v>5</v>
      </c>
      <c r="AN21" s="21">
        <v>7</v>
      </c>
      <c r="AO21" s="21">
        <v>5</v>
      </c>
      <c r="AP21" s="21">
        <v>5</v>
      </c>
      <c r="AQ21" s="21">
        <v>0.1</v>
      </c>
      <c r="AR21" s="21">
        <f t="shared" si="0"/>
        <v>3</v>
      </c>
    </row>
    <row r="22" spans="1:44" x14ac:dyDescent="0.25">
      <c r="A22" s="21">
        <v>0.86474354651162799</v>
      </c>
      <c r="B22" s="21">
        <v>-78.2601043478261</v>
      </c>
      <c r="C22" s="21" t="s">
        <v>58</v>
      </c>
      <c r="D22" s="21" t="s">
        <v>36</v>
      </c>
      <c r="E22" s="21" t="s">
        <v>37</v>
      </c>
      <c r="F22" s="21" t="s">
        <v>37</v>
      </c>
      <c r="G22" s="21" t="s">
        <v>37</v>
      </c>
      <c r="H22" s="21">
        <v>3</v>
      </c>
      <c r="I22" s="21">
        <v>4</v>
      </c>
      <c r="J22" s="21">
        <v>2</v>
      </c>
      <c r="K22" s="21">
        <v>2</v>
      </c>
      <c r="L22" s="21">
        <v>4</v>
      </c>
      <c r="M22" s="21">
        <v>3</v>
      </c>
      <c r="N22" s="21">
        <v>2</v>
      </c>
      <c r="O22" s="21">
        <v>3</v>
      </c>
      <c r="P22" s="21">
        <v>2</v>
      </c>
      <c r="Q22" s="21">
        <v>4</v>
      </c>
      <c r="R22" s="21">
        <v>1</v>
      </c>
      <c r="S22" s="21">
        <v>1</v>
      </c>
      <c r="T22" s="21">
        <v>3</v>
      </c>
      <c r="U22" s="21">
        <v>1</v>
      </c>
      <c r="V22" s="21">
        <v>2</v>
      </c>
      <c r="W22" s="21">
        <v>3</v>
      </c>
      <c r="X22" s="21">
        <v>5</v>
      </c>
      <c r="Y22" s="21">
        <v>5</v>
      </c>
      <c r="Z22" s="21">
        <v>2</v>
      </c>
      <c r="AA22" s="21">
        <v>3</v>
      </c>
      <c r="AB22" s="21">
        <v>3</v>
      </c>
      <c r="AC22" s="21">
        <v>5</v>
      </c>
      <c r="AD22" s="21">
        <v>2</v>
      </c>
      <c r="AE22" s="21">
        <v>3</v>
      </c>
      <c r="AF22" s="21">
        <v>5</v>
      </c>
      <c r="AG22" s="21">
        <v>4</v>
      </c>
      <c r="AH22" s="21">
        <v>2</v>
      </c>
      <c r="AI22" s="21">
        <v>5</v>
      </c>
      <c r="AJ22" s="21">
        <v>4</v>
      </c>
      <c r="AK22" s="21">
        <v>4</v>
      </c>
      <c r="AL22" s="21">
        <v>3</v>
      </c>
      <c r="AM22" s="21">
        <v>3</v>
      </c>
      <c r="AN22" s="21">
        <v>4</v>
      </c>
      <c r="AO22" s="21">
        <v>7</v>
      </c>
      <c r="AP22" s="21">
        <v>3</v>
      </c>
      <c r="AQ22" s="21">
        <v>0.1</v>
      </c>
      <c r="AR22" s="21">
        <f t="shared" si="0"/>
        <v>3</v>
      </c>
    </row>
    <row r="23" spans="1:44" x14ac:dyDescent="0.25">
      <c r="A23" s="21">
        <v>0.86474354651162799</v>
      </c>
      <c r="B23" s="21">
        <v>-78.170006521739097</v>
      </c>
      <c r="C23" s="21" t="s">
        <v>59</v>
      </c>
      <c r="D23" s="21" t="s">
        <v>36</v>
      </c>
      <c r="E23" s="21" t="s">
        <v>37</v>
      </c>
      <c r="F23" s="21" t="s">
        <v>37</v>
      </c>
      <c r="G23" s="21" t="s">
        <v>37</v>
      </c>
      <c r="H23" s="21">
        <v>2</v>
      </c>
      <c r="I23" s="21">
        <v>2</v>
      </c>
      <c r="J23" s="21">
        <v>1</v>
      </c>
      <c r="K23" s="21">
        <v>2</v>
      </c>
      <c r="L23" s="21">
        <v>2</v>
      </c>
      <c r="M23" s="21">
        <v>2</v>
      </c>
      <c r="N23" s="21">
        <v>1</v>
      </c>
      <c r="O23" s="21">
        <v>2</v>
      </c>
      <c r="P23" s="21">
        <v>4</v>
      </c>
      <c r="Q23" s="21">
        <v>3</v>
      </c>
      <c r="R23" s="21">
        <v>5</v>
      </c>
      <c r="S23" s="21">
        <v>3</v>
      </c>
      <c r="T23" s="21">
        <v>4</v>
      </c>
      <c r="U23" s="21">
        <v>1</v>
      </c>
      <c r="V23" s="21">
        <v>4</v>
      </c>
      <c r="W23" s="21">
        <v>3</v>
      </c>
      <c r="X23" s="21">
        <v>3</v>
      </c>
      <c r="Y23" s="21">
        <v>2</v>
      </c>
      <c r="Z23" s="21">
        <v>3</v>
      </c>
      <c r="AA23" s="21">
        <v>3</v>
      </c>
      <c r="AB23" s="21">
        <v>3</v>
      </c>
      <c r="AC23" s="21">
        <v>2</v>
      </c>
      <c r="AD23" s="21">
        <v>3</v>
      </c>
      <c r="AE23" s="21">
        <v>3</v>
      </c>
      <c r="AF23" s="21">
        <v>5</v>
      </c>
      <c r="AG23" s="21">
        <v>5</v>
      </c>
      <c r="AH23" s="21">
        <v>4</v>
      </c>
      <c r="AI23" s="21">
        <v>3</v>
      </c>
      <c r="AJ23" s="21">
        <v>4</v>
      </c>
      <c r="AK23" s="21">
        <v>4</v>
      </c>
      <c r="AL23" s="21">
        <v>3</v>
      </c>
      <c r="AM23" s="21">
        <v>4</v>
      </c>
      <c r="AN23" s="21">
        <v>3</v>
      </c>
      <c r="AO23" s="21">
        <v>4</v>
      </c>
      <c r="AP23" s="21">
        <v>4</v>
      </c>
      <c r="AQ23" s="21">
        <v>0.1</v>
      </c>
      <c r="AR23" s="21">
        <f t="shared" si="0"/>
        <v>3</v>
      </c>
    </row>
    <row r="24" spans="1:44" x14ac:dyDescent="0.25">
      <c r="A24" s="21">
        <v>0.86474354651162799</v>
      </c>
      <c r="B24" s="21">
        <v>-78.079908695652094</v>
      </c>
      <c r="C24" s="21" t="s">
        <v>60</v>
      </c>
      <c r="D24" s="21" t="s">
        <v>36</v>
      </c>
      <c r="E24" s="21" t="s">
        <v>37</v>
      </c>
      <c r="F24" s="21" t="s">
        <v>37</v>
      </c>
      <c r="G24" s="21" t="s">
        <v>37</v>
      </c>
      <c r="H24" s="21">
        <v>4</v>
      </c>
      <c r="I24" s="21">
        <v>1</v>
      </c>
      <c r="J24" s="21">
        <v>2</v>
      </c>
      <c r="K24" s="21">
        <v>3</v>
      </c>
      <c r="L24" s="21">
        <v>2</v>
      </c>
      <c r="M24" s="21">
        <v>3</v>
      </c>
      <c r="N24" s="21">
        <v>1</v>
      </c>
      <c r="O24" s="21">
        <v>2</v>
      </c>
      <c r="P24" s="21">
        <v>2</v>
      </c>
      <c r="Q24" s="21">
        <v>3</v>
      </c>
      <c r="R24" s="21">
        <v>3</v>
      </c>
      <c r="S24" s="21">
        <v>1</v>
      </c>
      <c r="T24" s="21">
        <v>2</v>
      </c>
      <c r="U24" s="21">
        <v>3</v>
      </c>
      <c r="V24" s="21">
        <v>4</v>
      </c>
      <c r="W24" s="21">
        <v>2</v>
      </c>
      <c r="X24" s="21">
        <v>4</v>
      </c>
      <c r="Y24" s="21">
        <v>3</v>
      </c>
      <c r="Z24" s="21">
        <v>3</v>
      </c>
      <c r="AA24" s="21">
        <v>5</v>
      </c>
      <c r="AB24" s="21">
        <v>4</v>
      </c>
      <c r="AC24" s="21">
        <v>2</v>
      </c>
      <c r="AD24" s="21">
        <v>5</v>
      </c>
      <c r="AE24" s="21">
        <v>3</v>
      </c>
      <c r="AF24" s="21">
        <v>2</v>
      </c>
      <c r="AG24" s="21">
        <v>3</v>
      </c>
      <c r="AH24" s="21">
        <v>4</v>
      </c>
      <c r="AI24" s="21">
        <v>5</v>
      </c>
      <c r="AJ24" s="21">
        <v>5</v>
      </c>
      <c r="AK24" s="21">
        <v>3</v>
      </c>
      <c r="AL24" s="21">
        <v>3</v>
      </c>
      <c r="AM24" s="21">
        <v>3</v>
      </c>
      <c r="AN24" s="21">
        <v>4</v>
      </c>
      <c r="AO24" s="21">
        <v>3</v>
      </c>
      <c r="AP24" s="21">
        <v>5</v>
      </c>
      <c r="AQ24" s="21">
        <v>0.1</v>
      </c>
      <c r="AR24" s="21">
        <f t="shared" si="0"/>
        <v>3</v>
      </c>
    </row>
    <row r="25" spans="1:44" x14ac:dyDescent="0.25">
      <c r="A25" s="21">
        <v>0.86474354651162799</v>
      </c>
      <c r="B25" s="21">
        <v>-77.989810869565204</v>
      </c>
      <c r="C25" s="21" t="s">
        <v>61</v>
      </c>
      <c r="D25" s="21" t="s">
        <v>36</v>
      </c>
      <c r="E25" s="21" t="s">
        <v>37</v>
      </c>
      <c r="F25" s="21" t="s">
        <v>37</v>
      </c>
      <c r="G25" s="21" t="s">
        <v>37</v>
      </c>
      <c r="H25" s="21">
        <v>1</v>
      </c>
      <c r="I25" s="21">
        <v>2</v>
      </c>
      <c r="J25" s="21">
        <v>3</v>
      </c>
      <c r="K25" s="21">
        <v>3</v>
      </c>
      <c r="L25" s="21">
        <v>2</v>
      </c>
      <c r="M25" s="21">
        <v>2</v>
      </c>
      <c r="N25" s="21">
        <v>4</v>
      </c>
      <c r="O25" s="21">
        <v>2</v>
      </c>
      <c r="P25" s="21">
        <v>2</v>
      </c>
      <c r="Q25" s="21">
        <v>1</v>
      </c>
      <c r="R25" s="21">
        <v>3</v>
      </c>
      <c r="S25" s="21">
        <v>3</v>
      </c>
      <c r="T25" s="21">
        <v>3</v>
      </c>
      <c r="U25" s="21">
        <v>1</v>
      </c>
      <c r="V25" s="21">
        <v>4</v>
      </c>
      <c r="W25" s="21">
        <v>2</v>
      </c>
      <c r="X25" s="21">
        <v>2</v>
      </c>
      <c r="Y25" s="21">
        <v>4</v>
      </c>
      <c r="Z25" s="21">
        <v>1</v>
      </c>
      <c r="AA25" s="21">
        <v>5</v>
      </c>
      <c r="AB25" s="21">
        <v>4</v>
      </c>
      <c r="AC25" s="21">
        <v>3</v>
      </c>
      <c r="AD25" s="21">
        <v>3</v>
      </c>
      <c r="AE25" s="21">
        <v>2</v>
      </c>
      <c r="AF25" s="21">
        <v>1</v>
      </c>
      <c r="AG25" s="21">
        <v>5</v>
      </c>
      <c r="AH25" s="21">
        <v>3</v>
      </c>
      <c r="AI25" s="21">
        <v>3</v>
      </c>
      <c r="AJ25" s="21">
        <v>4</v>
      </c>
      <c r="AK25" s="21">
        <v>3</v>
      </c>
      <c r="AL25" s="21">
        <v>5</v>
      </c>
      <c r="AM25" s="21">
        <v>2</v>
      </c>
      <c r="AN25" s="21">
        <v>5</v>
      </c>
      <c r="AO25" s="21">
        <v>3</v>
      </c>
      <c r="AP25" s="21">
        <v>5</v>
      </c>
      <c r="AQ25" s="21">
        <v>0.1</v>
      </c>
      <c r="AR25" s="21">
        <f t="shared" si="0"/>
        <v>3</v>
      </c>
    </row>
    <row r="26" spans="1:44" x14ac:dyDescent="0.25">
      <c r="A26" s="21">
        <v>0.86474354651162799</v>
      </c>
      <c r="B26" s="21">
        <v>-77.809615217391297</v>
      </c>
      <c r="C26" s="21" t="s">
        <v>62</v>
      </c>
      <c r="D26" s="21" t="s">
        <v>36</v>
      </c>
      <c r="E26" s="21" t="s">
        <v>37</v>
      </c>
      <c r="F26" s="21" t="s">
        <v>37</v>
      </c>
      <c r="G26" s="21" t="s">
        <v>37</v>
      </c>
      <c r="H26" s="21">
        <v>5</v>
      </c>
      <c r="I26" s="21">
        <v>1</v>
      </c>
      <c r="J26" s="21">
        <v>2</v>
      </c>
      <c r="K26" s="21">
        <v>2</v>
      </c>
      <c r="L26" s="21">
        <v>3</v>
      </c>
      <c r="M26" s="21">
        <v>3</v>
      </c>
      <c r="N26" s="21">
        <v>2</v>
      </c>
      <c r="O26" s="21">
        <v>1</v>
      </c>
      <c r="P26" s="21">
        <v>2</v>
      </c>
      <c r="Q26" s="21">
        <v>2</v>
      </c>
      <c r="R26" s="21">
        <v>2</v>
      </c>
      <c r="S26" s="21">
        <v>4</v>
      </c>
      <c r="T26" s="21">
        <v>2</v>
      </c>
      <c r="U26" s="21">
        <v>2</v>
      </c>
      <c r="V26" s="21">
        <v>2</v>
      </c>
      <c r="W26" s="21">
        <v>1</v>
      </c>
      <c r="X26" s="21">
        <v>3</v>
      </c>
      <c r="Y26" s="21">
        <v>2</v>
      </c>
      <c r="Z26" s="21">
        <v>3</v>
      </c>
      <c r="AA26" s="21">
        <v>1</v>
      </c>
      <c r="AB26" s="21">
        <v>5</v>
      </c>
      <c r="AC26" s="21">
        <v>3</v>
      </c>
      <c r="AD26" s="21">
        <v>3</v>
      </c>
      <c r="AE26" s="21">
        <v>5</v>
      </c>
      <c r="AF26" s="21">
        <v>2</v>
      </c>
      <c r="AG26" s="21">
        <v>1</v>
      </c>
      <c r="AH26" s="21">
        <v>4</v>
      </c>
      <c r="AI26" s="21">
        <v>3</v>
      </c>
      <c r="AJ26" s="21">
        <v>4</v>
      </c>
      <c r="AK26" s="21">
        <v>3</v>
      </c>
      <c r="AL26" s="21">
        <v>4</v>
      </c>
      <c r="AM26" s="21">
        <v>5</v>
      </c>
      <c r="AN26" s="21">
        <v>4</v>
      </c>
      <c r="AO26" s="21">
        <v>5</v>
      </c>
      <c r="AP26" s="21">
        <v>3</v>
      </c>
      <c r="AQ26" s="21">
        <v>0.1</v>
      </c>
      <c r="AR26" s="21">
        <f t="shared" si="0"/>
        <v>3</v>
      </c>
    </row>
    <row r="27" spans="1:44" x14ac:dyDescent="0.25">
      <c r="A27" s="21">
        <v>0.86474354651162799</v>
      </c>
      <c r="B27" s="21">
        <v>-77.719517391304393</v>
      </c>
      <c r="C27" s="21" t="s">
        <v>63</v>
      </c>
      <c r="D27" s="21" t="s">
        <v>36</v>
      </c>
      <c r="E27" s="21" t="s">
        <v>37</v>
      </c>
      <c r="F27" s="21" t="s">
        <v>37</v>
      </c>
      <c r="G27" s="21" t="s">
        <v>37</v>
      </c>
      <c r="H27" s="21">
        <v>2</v>
      </c>
      <c r="I27" s="21">
        <v>3</v>
      </c>
      <c r="J27" s="21">
        <v>2</v>
      </c>
      <c r="K27" s="21">
        <v>3</v>
      </c>
      <c r="L27" s="21">
        <v>5</v>
      </c>
      <c r="M27" s="21">
        <v>3</v>
      </c>
      <c r="N27" s="21">
        <v>3</v>
      </c>
      <c r="O27" s="21">
        <v>2</v>
      </c>
      <c r="P27" s="21">
        <v>3</v>
      </c>
      <c r="Q27" s="21">
        <v>1</v>
      </c>
      <c r="R27" s="21">
        <v>3</v>
      </c>
      <c r="S27" s="21">
        <v>3</v>
      </c>
      <c r="T27" s="21">
        <v>1</v>
      </c>
      <c r="U27" s="21">
        <v>1</v>
      </c>
      <c r="V27" s="21">
        <v>5</v>
      </c>
      <c r="W27" s="21">
        <v>5</v>
      </c>
      <c r="X27" s="21">
        <v>3</v>
      </c>
      <c r="Y27" s="21">
        <v>4</v>
      </c>
      <c r="Z27" s="21">
        <v>5</v>
      </c>
      <c r="AA27" s="21">
        <v>5</v>
      </c>
      <c r="AB27" s="21">
        <v>3</v>
      </c>
      <c r="AC27" s="21">
        <v>3</v>
      </c>
      <c r="AD27" s="21">
        <v>2</v>
      </c>
      <c r="AE27" s="21">
        <v>5</v>
      </c>
      <c r="AF27" s="21">
        <v>3</v>
      </c>
      <c r="AG27" s="21">
        <v>3</v>
      </c>
      <c r="AH27" s="21">
        <v>2</v>
      </c>
      <c r="AI27" s="21">
        <v>5</v>
      </c>
      <c r="AJ27" s="21">
        <v>3</v>
      </c>
      <c r="AK27" s="21">
        <v>5</v>
      </c>
      <c r="AL27" s="21">
        <v>4</v>
      </c>
      <c r="AM27" s="21">
        <v>3</v>
      </c>
      <c r="AN27" s="21">
        <v>4</v>
      </c>
      <c r="AO27" s="21">
        <v>7</v>
      </c>
      <c r="AP27" s="21">
        <v>4</v>
      </c>
      <c r="AQ27" s="21">
        <v>0.1</v>
      </c>
      <c r="AR27" s="21">
        <f t="shared" si="0"/>
        <v>3</v>
      </c>
    </row>
    <row r="28" spans="1:44" x14ac:dyDescent="0.25">
      <c r="A28" s="21">
        <v>0.77476051162790704</v>
      </c>
      <c r="B28" s="21">
        <v>-78.350202173913004</v>
      </c>
      <c r="C28" s="21" t="s">
        <v>64</v>
      </c>
      <c r="D28" s="21" t="s">
        <v>56</v>
      </c>
      <c r="E28" s="21" t="s">
        <v>36</v>
      </c>
      <c r="F28" s="21" t="s">
        <v>37</v>
      </c>
      <c r="G28" s="21" t="s">
        <v>37</v>
      </c>
      <c r="H28" s="21">
        <v>3</v>
      </c>
      <c r="I28" s="21">
        <v>2</v>
      </c>
      <c r="J28" s="21">
        <v>1</v>
      </c>
      <c r="K28" s="21">
        <v>1</v>
      </c>
      <c r="L28" s="21">
        <v>1</v>
      </c>
      <c r="M28" s="21">
        <v>6</v>
      </c>
      <c r="N28" s="21">
        <v>1</v>
      </c>
      <c r="O28" s="21">
        <v>2</v>
      </c>
      <c r="P28" s="21">
        <v>1</v>
      </c>
      <c r="Q28" s="21">
        <v>1</v>
      </c>
      <c r="R28" s="21">
        <v>1</v>
      </c>
      <c r="S28" s="21">
        <v>2</v>
      </c>
      <c r="T28" s="21">
        <v>2</v>
      </c>
      <c r="U28" s="21">
        <v>2</v>
      </c>
      <c r="V28" s="21">
        <v>1</v>
      </c>
      <c r="W28" s="21">
        <v>2</v>
      </c>
      <c r="X28" s="21">
        <v>5</v>
      </c>
      <c r="Y28" s="21">
        <v>2</v>
      </c>
      <c r="Z28" s="21">
        <v>1</v>
      </c>
      <c r="AA28" s="21">
        <v>1</v>
      </c>
      <c r="AB28" s="21">
        <v>3</v>
      </c>
      <c r="AC28" s="21">
        <v>3</v>
      </c>
      <c r="AD28" s="21">
        <v>3</v>
      </c>
      <c r="AE28" s="21">
        <v>4</v>
      </c>
      <c r="AF28" s="21">
        <v>3</v>
      </c>
      <c r="AG28" s="21">
        <v>1</v>
      </c>
      <c r="AH28" s="21">
        <v>5</v>
      </c>
      <c r="AI28" s="21">
        <v>1</v>
      </c>
      <c r="AJ28" s="21">
        <v>8</v>
      </c>
      <c r="AK28" s="21">
        <v>4</v>
      </c>
      <c r="AL28" s="21">
        <v>2</v>
      </c>
      <c r="AM28" s="21">
        <v>1</v>
      </c>
      <c r="AN28" s="21">
        <v>1</v>
      </c>
      <c r="AO28" s="21">
        <v>8</v>
      </c>
      <c r="AP28" s="21">
        <v>1</v>
      </c>
      <c r="AQ28" s="21">
        <v>0.1</v>
      </c>
      <c r="AR28" s="21">
        <f t="shared" si="0"/>
        <v>2</v>
      </c>
    </row>
    <row r="29" spans="1:44" x14ac:dyDescent="0.25">
      <c r="A29" s="21">
        <v>0.77476051162790704</v>
      </c>
      <c r="B29" s="21">
        <v>-78.2601043478261</v>
      </c>
      <c r="C29" s="21" t="s">
        <v>65</v>
      </c>
      <c r="D29" s="21" t="s">
        <v>36</v>
      </c>
      <c r="E29" s="21" t="s">
        <v>56</v>
      </c>
      <c r="F29" s="21" t="s">
        <v>37</v>
      </c>
      <c r="G29" s="21" t="s">
        <v>37</v>
      </c>
      <c r="H29" s="21">
        <v>1</v>
      </c>
      <c r="I29" s="21">
        <v>3</v>
      </c>
      <c r="J29" s="21">
        <v>3</v>
      </c>
      <c r="K29" s="21">
        <v>2</v>
      </c>
      <c r="L29" s="21">
        <v>3</v>
      </c>
      <c r="M29" s="21">
        <v>1</v>
      </c>
      <c r="N29" s="21">
        <v>2</v>
      </c>
      <c r="O29" s="21">
        <v>4</v>
      </c>
      <c r="P29" s="21">
        <v>2</v>
      </c>
      <c r="Q29" s="21">
        <v>3</v>
      </c>
      <c r="R29" s="21">
        <v>5</v>
      </c>
      <c r="S29" s="21">
        <v>3</v>
      </c>
      <c r="T29" s="21">
        <v>1</v>
      </c>
      <c r="U29" s="21">
        <v>3</v>
      </c>
      <c r="V29" s="21">
        <v>4</v>
      </c>
      <c r="W29" s="21">
        <v>3</v>
      </c>
      <c r="X29" s="21">
        <v>5</v>
      </c>
      <c r="Y29" s="21">
        <v>4</v>
      </c>
      <c r="Z29" s="21">
        <v>4</v>
      </c>
      <c r="AA29" s="21">
        <v>2</v>
      </c>
      <c r="AB29" s="21">
        <v>2</v>
      </c>
      <c r="AC29" s="21">
        <v>3</v>
      </c>
      <c r="AD29" s="21">
        <v>4</v>
      </c>
      <c r="AE29" s="21">
        <v>2</v>
      </c>
      <c r="AF29" s="21">
        <v>3</v>
      </c>
      <c r="AG29" s="21">
        <v>4</v>
      </c>
      <c r="AH29" s="21">
        <v>5</v>
      </c>
      <c r="AI29" s="21">
        <v>4</v>
      </c>
      <c r="AJ29" s="21">
        <v>2</v>
      </c>
      <c r="AK29" s="21">
        <v>3</v>
      </c>
      <c r="AL29" s="21">
        <v>5</v>
      </c>
      <c r="AM29" s="21">
        <v>7</v>
      </c>
      <c r="AN29" s="21">
        <v>5</v>
      </c>
      <c r="AO29" s="21">
        <v>3</v>
      </c>
      <c r="AP29" s="21">
        <v>2</v>
      </c>
      <c r="AQ29" s="21">
        <v>0.1</v>
      </c>
      <c r="AR29" s="21">
        <f t="shared" si="0"/>
        <v>3</v>
      </c>
    </row>
    <row r="30" spans="1:44" x14ac:dyDescent="0.25">
      <c r="A30" s="21">
        <v>0.77476051162790704</v>
      </c>
      <c r="B30" s="21">
        <v>-78.170006521739097</v>
      </c>
      <c r="C30" s="21" t="s">
        <v>66</v>
      </c>
      <c r="D30" s="21" t="s">
        <v>36</v>
      </c>
      <c r="E30" s="21" t="s">
        <v>37</v>
      </c>
      <c r="F30" s="21" t="s">
        <v>37</v>
      </c>
      <c r="G30" s="21" t="s">
        <v>37</v>
      </c>
      <c r="H30" s="21">
        <v>3</v>
      </c>
      <c r="I30" s="21">
        <v>2</v>
      </c>
      <c r="J30" s="21">
        <v>2</v>
      </c>
      <c r="K30" s="21">
        <v>3</v>
      </c>
      <c r="L30" s="21">
        <v>1</v>
      </c>
      <c r="M30" s="21">
        <v>1</v>
      </c>
      <c r="N30" s="21">
        <v>3</v>
      </c>
      <c r="O30" s="21">
        <v>4</v>
      </c>
      <c r="P30" s="21">
        <v>3</v>
      </c>
      <c r="Q30" s="21">
        <v>1</v>
      </c>
      <c r="R30" s="21">
        <v>3</v>
      </c>
      <c r="S30" s="21">
        <v>3</v>
      </c>
      <c r="T30" s="21">
        <v>3</v>
      </c>
      <c r="U30" s="21">
        <v>2</v>
      </c>
      <c r="V30" s="21">
        <v>3</v>
      </c>
      <c r="W30" s="21">
        <v>3</v>
      </c>
      <c r="X30" s="21">
        <v>3</v>
      </c>
      <c r="Y30" s="21">
        <v>5</v>
      </c>
      <c r="Z30" s="21">
        <v>3</v>
      </c>
      <c r="AA30" s="21">
        <v>4</v>
      </c>
      <c r="AB30" s="21">
        <v>4</v>
      </c>
      <c r="AC30" s="21">
        <v>3</v>
      </c>
      <c r="AD30" s="21">
        <v>2</v>
      </c>
      <c r="AE30" s="21">
        <v>3</v>
      </c>
      <c r="AF30" s="21">
        <v>2</v>
      </c>
      <c r="AG30" s="21">
        <v>3</v>
      </c>
      <c r="AH30" s="21">
        <v>4</v>
      </c>
      <c r="AI30" s="21">
        <v>5</v>
      </c>
      <c r="AJ30" s="21">
        <v>2</v>
      </c>
      <c r="AK30" s="21">
        <v>5</v>
      </c>
      <c r="AL30" s="21">
        <v>5</v>
      </c>
      <c r="AM30" s="21">
        <v>4</v>
      </c>
      <c r="AN30" s="21">
        <v>4</v>
      </c>
      <c r="AO30" s="21">
        <v>4</v>
      </c>
      <c r="AP30" s="21">
        <v>5</v>
      </c>
      <c r="AQ30" s="21">
        <v>0.1</v>
      </c>
      <c r="AR30" s="21">
        <f t="shared" si="0"/>
        <v>3</v>
      </c>
    </row>
    <row r="31" spans="1:44" x14ac:dyDescent="0.25">
      <c r="A31" s="21">
        <v>0.77476051162790704</v>
      </c>
      <c r="B31" s="21">
        <v>-78.079908695652094</v>
      </c>
      <c r="C31" s="21" t="s">
        <v>67</v>
      </c>
      <c r="D31" s="21" t="s">
        <v>36</v>
      </c>
      <c r="E31" s="21" t="s">
        <v>37</v>
      </c>
      <c r="F31" s="21" t="s">
        <v>37</v>
      </c>
      <c r="G31" s="21" t="s">
        <v>37</v>
      </c>
      <c r="H31" s="21">
        <v>1</v>
      </c>
      <c r="I31" s="21">
        <v>3</v>
      </c>
      <c r="J31" s="21">
        <v>1</v>
      </c>
      <c r="K31" s="21">
        <v>2</v>
      </c>
      <c r="L31" s="21">
        <v>3</v>
      </c>
      <c r="M31" s="21">
        <v>3</v>
      </c>
      <c r="N31" s="21">
        <v>3</v>
      </c>
      <c r="O31" s="21">
        <v>3</v>
      </c>
      <c r="P31" s="21">
        <v>2</v>
      </c>
      <c r="Q31" s="21">
        <v>1</v>
      </c>
      <c r="R31" s="21">
        <v>3</v>
      </c>
      <c r="S31" s="21">
        <v>2</v>
      </c>
      <c r="T31" s="21">
        <v>5</v>
      </c>
      <c r="U31" s="21">
        <v>3</v>
      </c>
      <c r="V31" s="21">
        <v>4</v>
      </c>
      <c r="W31" s="21">
        <v>4</v>
      </c>
      <c r="X31" s="21">
        <v>2</v>
      </c>
      <c r="Y31" s="21">
        <v>5</v>
      </c>
      <c r="Z31" s="21">
        <v>2</v>
      </c>
      <c r="AA31" s="21">
        <v>5</v>
      </c>
      <c r="AB31" s="21">
        <v>5</v>
      </c>
      <c r="AC31" s="21">
        <v>3</v>
      </c>
      <c r="AD31" s="21">
        <v>3</v>
      </c>
      <c r="AE31" s="21">
        <v>3</v>
      </c>
      <c r="AF31" s="21">
        <v>2</v>
      </c>
      <c r="AG31" s="21">
        <v>4</v>
      </c>
      <c r="AH31" s="21">
        <v>4</v>
      </c>
      <c r="AI31" s="21">
        <v>3</v>
      </c>
      <c r="AJ31" s="21">
        <v>3</v>
      </c>
      <c r="AK31" s="21">
        <v>3</v>
      </c>
      <c r="AL31" s="21">
        <v>5</v>
      </c>
      <c r="AM31" s="21">
        <v>3</v>
      </c>
      <c r="AN31" s="21">
        <v>4</v>
      </c>
      <c r="AO31" s="21">
        <v>4</v>
      </c>
      <c r="AP31" s="21">
        <v>4</v>
      </c>
      <c r="AQ31" s="21">
        <v>0.1</v>
      </c>
      <c r="AR31" s="21">
        <f t="shared" si="0"/>
        <v>3</v>
      </c>
    </row>
    <row r="32" spans="1:44" x14ac:dyDescent="0.25">
      <c r="A32" s="21">
        <v>0.77476051162790704</v>
      </c>
      <c r="B32" s="21">
        <v>-77.989810869565204</v>
      </c>
      <c r="C32" s="21" t="s">
        <v>68</v>
      </c>
      <c r="D32" s="21" t="s">
        <v>36</v>
      </c>
      <c r="E32" s="21" t="s">
        <v>37</v>
      </c>
      <c r="F32" s="21" t="s">
        <v>37</v>
      </c>
      <c r="G32" s="21" t="s">
        <v>37</v>
      </c>
      <c r="H32" s="21">
        <v>1</v>
      </c>
      <c r="I32" s="21">
        <v>3</v>
      </c>
      <c r="J32" s="21">
        <v>3</v>
      </c>
      <c r="K32" s="21">
        <v>3</v>
      </c>
      <c r="L32" s="21">
        <v>3</v>
      </c>
      <c r="M32" s="21">
        <v>3</v>
      </c>
      <c r="N32" s="21">
        <v>1</v>
      </c>
      <c r="O32" s="21">
        <v>4</v>
      </c>
      <c r="P32" s="21">
        <v>3</v>
      </c>
      <c r="Q32" s="21">
        <v>1</v>
      </c>
      <c r="R32" s="21">
        <v>3</v>
      </c>
      <c r="S32" s="21">
        <v>2</v>
      </c>
      <c r="T32" s="21">
        <v>3</v>
      </c>
      <c r="U32" s="21">
        <v>3</v>
      </c>
      <c r="V32" s="21">
        <v>2</v>
      </c>
      <c r="W32" s="21">
        <v>4</v>
      </c>
      <c r="X32" s="21">
        <v>4</v>
      </c>
      <c r="Y32" s="21">
        <v>3</v>
      </c>
      <c r="Z32" s="21">
        <v>3</v>
      </c>
      <c r="AA32" s="21">
        <v>2</v>
      </c>
      <c r="AB32" s="21">
        <v>4</v>
      </c>
      <c r="AC32" s="21">
        <v>3</v>
      </c>
      <c r="AD32" s="21">
        <v>2</v>
      </c>
      <c r="AE32" s="21">
        <v>4</v>
      </c>
      <c r="AF32" s="21">
        <v>3</v>
      </c>
      <c r="AG32" s="21">
        <v>5</v>
      </c>
      <c r="AH32" s="21">
        <v>2</v>
      </c>
      <c r="AI32" s="21">
        <v>4</v>
      </c>
      <c r="AJ32" s="21">
        <v>2</v>
      </c>
      <c r="AK32" s="21">
        <v>3</v>
      </c>
      <c r="AL32" s="21">
        <v>5</v>
      </c>
      <c r="AM32" s="21">
        <v>3</v>
      </c>
      <c r="AN32" s="21">
        <v>5</v>
      </c>
      <c r="AO32" s="21">
        <v>5</v>
      </c>
      <c r="AP32" s="21">
        <v>5</v>
      </c>
      <c r="AQ32" s="21">
        <v>0.1</v>
      </c>
      <c r="AR32" s="21">
        <f t="shared" si="0"/>
        <v>3</v>
      </c>
    </row>
    <row r="33" spans="1:44" x14ac:dyDescent="0.25">
      <c r="A33" s="21">
        <v>0.77476051162790704</v>
      </c>
      <c r="B33" s="21">
        <v>-77.899713043478201</v>
      </c>
      <c r="C33" s="21" t="s">
        <v>69</v>
      </c>
      <c r="D33" s="21" t="s">
        <v>36</v>
      </c>
      <c r="E33" s="21" t="s">
        <v>37</v>
      </c>
      <c r="F33" s="21" t="s">
        <v>37</v>
      </c>
      <c r="G33" s="21" t="s">
        <v>37</v>
      </c>
      <c r="H33" s="21">
        <v>2</v>
      </c>
      <c r="I33" s="21">
        <v>3</v>
      </c>
      <c r="J33" s="21">
        <v>1</v>
      </c>
      <c r="K33" s="21">
        <v>2</v>
      </c>
      <c r="L33" s="21">
        <v>2</v>
      </c>
      <c r="M33" s="21">
        <v>5</v>
      </c>
      <c r="N33" s="21">
        <v>2</v>
      </c>
      <c r="O33" s="21">
        <v>3</v>
      </c>
      <c r="P33" s="21">
        <v>2</v>
      </c>
      <c r="Q33" s="21">
        <v>3</v>
      </c>
      <c r="R33" s="21">
        <v>3</v>
      </c>
      <c r="S33" s="21">
        <v>2</v>
      </c>
      <c r="T33" s="21">
        <v>3</v>
      </c>
      <c r="U33" s="21">
        <v>3</v>
      </c>
      <c r="V33" s="21">
        <v>3</v>
      </c>
      <c r="W33" s="21">
        <v>2</v>
      </c>
      <c r="X33" s="21">
        <v>3</v>
      </c>
      <c r="Y33" s="21">
        <v>2</v>
      </c>
      <c r="Z33" s="21">
        <v>4</v>
      </c>
      <c r="AA33" s="21">
        <v>3</v>
      </c>
      <c r="AB33" s="21">
        <v>4</v>
      </c>
      <c r="AC33" s="21">
        <v>3</v>
      </c>
      <c r="AD33" s="21">
        <v>3</v>
      </c>
      <c r="AE33" s="21">
        <v>5</v>
      </c>
      <c r="AF33" s="21">
        <v>4</v>
      </c>
      <c r="AG33" s="21">
        <v>4</v>
      </c>
      <c r="AH33" s="21">
        <v>2</v>
      </c>
      <c r="AI33" s="21">
        <v>5</v>
      </c>
      <c r="AJ33" s="21">
        <v>5</v>
      </c>
      <c r="AK33" s="21">
        <v>5</v>
      </c>
      <c r="AL33" s="21">
        <v>3</v>
      </c>
      <c r="AM33" s="21">
        <v>3</v>
      </c>
      <c r="AN33" s="21">
        <v>3</v>
      </c>
      <c r="AO33" s="21">
        <v>4</v>
      </c>
      <c r="AP33" s="21">
        <v>3</v>
      </c>
      <c r="AQ33" s="21">
        <v>0.1</v>
      </c>
      <c r="AR33" s="21">
        <f t="shared" si="0"/>
        <v>3</v>
      </c>
    </row>
    <row r="34" spans="1:44" x14ac:dyDescent="0.25">
      <c r="A34" s="21">
        <v>0.77476051162790704</v>
      </c>
      <c r="B34" s="21">
        <v>-77.809615217391297</v>
      </c>
      <c r="C34" s="21" t="s">
        <v>70</v>
      </c>
      <c r="D34" s="21" t="s">
        <v>36</v>
      </c>
      <c r="E34" s="21" t="s">
        <v>37</v>
      </c>
      <c r="F34" s="21" t="s">
        <v>37</v>
      </c>
      <c r="G34" s="21" t="s">
        <v>37</v>
      </c>
      <c r="H34" s="21">
        <v>2</v>
      </c>
      <c r="I34" s="21">
        <v>2</v>
      </c>
      <c r="J34" s="21">
        <v>3</v>
      </c>
      <c r="K34" s="21">
        <v>3</v>
      </c>
      <c r="L34" s="21">
        <v>3</v>
      </c>
      <c r="M34" s="21">
        <v>3</v>
      </c>
      <c r="N34" s="21">
        <v>1</v>
      </c>
      <c r="O34" s="21">
        <v>3</v>
      </c>
      <c r="P34" s="21">
        <v>2</v>
      </c>
      <c r="Q34" s="21">
        <v>2</v>
      </c>
      <c r="R34" s="21">
        <v>2</v>
      </c>
      <c r="S34" s="21">
        <v>4</v>
      </c>
      <c r="T34" s="21">
        <v>3</v>
      </c>
      <c r="U34" s="21">
        <v>3</v>
      </c>
      <c r="V34" s="21">
        <v>5</v>
      </c>
      <c r="W34" s="21">
        <v>5</v>
      </c>
      <c r="X34" s="21">
        <v>4</v>
      </c>
      <c r="Y34" s="21">
        <v>2</v>
      </c>
      <c r="Z34" s="21">
        <v>2</v>
      </c>
      <c r="AA34" s="21">
        <v>2</v>
      </c>
      <c r="AB34" s="21">
        <v>3</v>
      </c>
      <c r="AC34" s="21">
        <v>2</v>
      </c>
      <c r="AD34" s="21">
        <v>5</v>
      </c>
      <c r="AE34" s="21">
        <v>3</v>
      </c>
      <c r="AF34" s="21">
        <v>3</v>
      </c>
      <c r="AG34" s="21">
        <v>3</v>
      </c>
      <c r="AH34" s="21">
        <v>3</v>
      </c>
      <c r="AI34" s="21">
        <v>2</v>
      </c>
      <c r="AJ34" s="21">
        <v>2</v>
      </c>
      <c r="AK34" s="21">
        <v>3</v>
      </c>
      <c r="AL34" s="21">
        <v>5</v>
      </c>
      <c r="AM34" s="21">
        <v>4</v>
      </c>
      <c r="AN34" s="21">
        <v>5</v>
      </c>
      <c r="AO34" s="21">
        <v>5</v>
      </c>
      <c r="AP34" s="21">
        <v>5</v>
      </c>
      <c r="AQ34" s="21">
        <v>0.1</v>
      </c>
      <c r="AR34" s="21">
        <f t="shared" si="0"/>
        <v>3</v>
      </c>
    </row>
    <row r="35" spans="1:44" x14ac:dyDescent="0.25">
      <c r="A35" s="21">
        <v>0.77476051162790704</v>
      </c>
      <c r="B35" s="21">
        <v>-77.719517391304393</v>
      </c>
      <c r="C35" s="21" t="s">
        <v>71</v>
      </c>
      <c r="D35" s="21" t="s">
        <v>36</v>
      </c>
      <c r="E35" s="21" t="s">
        <v>37</v>
      </c>
      <c r="F35" s="21" t="s">
        <v>37</v>
      </c>
      <c r="G35" s="21" t="s">
        <v>37</v>
      </c>
      <c r="H35" s="21">
        <v>2</v>
      </c>
      <c r="I35" s="21">
        <v>2</v>
      </c>
      <c r="J35" s="21">
        <v>2</v>
      </c>
      <c r="K35" s="21">
        <v>3</v>
      </c>
      <c r="L35" s="21">
        <v>2</v>
      </c>
      <c r="M35" s="21">
        <v>3</v>
      </c>
      <c r="N35" s="21">
        <v>4</v>
      </c>
      <c r="O35" s="21">
        <v>2</v>
      </c>
      <c r="P35" s="21">
        <v>3</v>
      </c>
      <c r="Q35" s="21">
        <v>4</v>
      </c>
      <c r="R35" s="21">
        <v>2</v>
      </c>
      <c r="S35" s="21">
        <v>3</v>
      </c>
      <c r="T35" s="21">
        <v>5</v>
      </c>
      <c r="U35" s="21">
        <v>4</v>
      </c>
      <c r="V35" s="21">
        <v>2</v>
      </c>
      <c r="W35" s="21">
        <v>2</v>
      </c>
      <c r="X35" s="21">
        <v>5</v>
      </c>
      <c r="Y35" s="21">
        <v>1</v>
      </c>
      <c r="Z35" s="21">
        <v>2</v>
      </c>
      <c r="AA35" s="21">
        <v>2</v>
      </c>
      <c r="AB35" s="21">
        <v>2</v>
      </c>
      <c r="AC35" s="21">
        <v>2</v>
      </c>
      <c r="AD35" s="21">
        <v>3</v>
      </c>
      <c r="AE35" s="21">
        <v>3</v>
      </c>
      <c r="AF35" s="21">
        <v>4</v>
      </c>
      <c r="AG35" s="21">
        <v>3</v>
      </c>
      <c r="AH35" s="21">
        <v>3</v>
      </c>
      <c r="AI35" s="21">
        <v>5</v>
      </c>
      <c r="AJ35" s="21">
        <v>3</v>
      </c>
      <c r="AK35" s="21">
        <v>5</v>
      </c>
      <c r="AL35" s="21">
        <v>3</v>
      </c>
      <c r="AM35" s="21">
        <v>5</v>
      </c>
      <c r="AN35" s="21">
        <v>5</v>
      </c>
      <c r="AO35" s="21">
        <v>5</v>
      </c>
      <c r="AP35" s="21">
        <v>3</v>
      </c>
      <c r="AQ35" s="21">
        <v>0.1</v>
      </c>
      <c r="AR35" s="21">
        <f t="shared" si="0"/>
        <v>3</v>
      </c>
    </row>
    <row r="36" spans="1:44" x14ac:dyDescent="0.25">
      <c r="A36" s="21">
        <v>0.77476051162790704</v>
      </c>
      <c r="B36" s="21">
        <v>-77.629419565217304</v>
      </c>
      <c r="C36" s="21" t="s">
        <v>72</v>
      </c>
      <c r="D36" s="21" t="s">
        <v>36</v>
      </c>
      <c r="E36" s="21" t="s">
        <v>37</v>
      </c>
      <c r="F36" s="21" t="s">
        <v>37</v>
      </c>
      <c r="G36" s="21" t="s">
        <v>37</v>
      </c>
      <c r="H36" s="21">
        <v>4</v>
      </c>
      <c r="I36" s="21">
        <v>3</v>
      </c>
      <c r="J36" s="21">
        <v>1</v>
      </c>
      <c r="K36" s="21">
        <v>3</v>
      </c>
      <c r="L36" s="21">
        <v>3</v>
      </c>
      <c r="M36" s="21">
        <v>1</v>
      </c>
      <c r="N36" s="21">
        <v>3</v>
      </c>
      <c r="O36" s="21">
        <v>3</v>
      </c>
      <c r="P36" s="21">
        <v>2</v>
      </c>
      <c r="Q36" s="21">
        <v>3</v>
      </c>
      <c r="R36" s="21">
        <v>3</v>
      </c>
      <c r="S36" s="21">
        <v>1</v>
      </c>
      <c r="T36" s="21">
        <v>3</v>
      </c>
      <c r="U36" s="21">
        <v>3</v>
      </c>
      <c r="V36" s="21">
        <v>4</v>
      </c>
      <c r="W36" s="21">
        <v>2</v>
      </c>
      <c r="X36" s="21">
        <v>4</v>
      </c>
      <c r="Y36" s="21">
        <v>3</v>
      </c>
      <c r="Z36" s="21">
        <v>5</v>
      </c>
      <c r="AA36" s="21">
        <v>3</v>
      </c>
      <c r="AB36" s="21">
        <v>5</v>
      </c>
      <c r="AC36" s="21">
        <v>3</v>
      </c>
      <c r="AD36" s="21">
        <v>4</v>
      </c>
      <c r="AE36" s="21">
        <v>4</v>
      </c>
      <c r="AF36" s="21">
        <v>5</v>
      </c>
      <c r="AG36" s="21">
        <v>3</v>
      </c>
      <c r="AH36" s="21">
        <v>2</v>
      </c>
      <c r="AI36" s="21">
        <v>3</v>
      </c>
      <c r="AJ36" s="21">
        <v>2</v>
      </c>
      <c r="AK36" s="21">
        <v>5</v>
      </c>
      <c r="AL36" s="21">
        <v>4</v>
      </c>
      <c r="AM36" s="21">
        <v>6</v>
      </c>
      <c r="AN36" s="21">
        <v>4</v>
      </c>
      <c r="AO36" s="21">
        <v>3</v>
      </c>
      <c r="AP36" s="21">
        <v>5</v>
      </c>
      <c r="AQ36" s="21">
        <v>0.1</v>
      </c>
      <c r="AR36" s="21">
        <f t="shared" si="0"/>
        <v>3</v>
      </c>
    </row>
    <row r="37" spans="1:44" x14ac:dyDescent="0.25">
      <c r="A37" s="21">
        <v>0.68477747674418599</v>
      </c>
      <c r="B37" s="21">
        <v>-78.170006521739097</v>
      </c>
      <c r="C37" s="21" t="s">
        <v>73</v>
      </c>
      <c r="D37" s="21" t="s">
        <v>36</v>
      </c>
      <c r="E37" s="21" t="s">
        <v>56</v>
      </c>
      <c r="F37" s="21" t="s">
        <v>37</v>
      </c>
      <c r="G37" s="21" t="s">
        <v>37</v>
      </c>
      <c r="H37" s="21">
        <v>1</v>
      </c>
      <c r="I37" s="21">
        <v>4</v>
      </c>
      <c r="J37" s="21">
        <v>2</v>
      </c>
      <c r="K37" s="21">
        <v>1</v>
      </c>
      <c r="L37" s="21">
        <v>3</v>
      </c>
      <c r="M37" s="21">
        <v>3</v>
      </c>
      <c r="N37" s="21">
        <v>3</v>
      </c>
      <c r="O37" s="21">
        <v>4</v>
      </c>
      <c r="P37" s="21">
        <v>3</v>
      </c>
      <c r="Q37" s="21">
        <v>3</v>
      </c>
      <c r="R37" s="21">
        <v>2</v>
      </c>
      <c r="S37" s="21">
        <v>4</v>
      </c>
      <c r="T37" s="21">
        <v>2</v>
      </c>
      <c r="U37" s="21">
        <v>2</v>
      </c>
      <c r="V37" s="21">
        <v>1</v>
      </c>
      <c r="W37" s="21">
        <v>3</v>
      </c>
      <c r="X37" s="21">
        <v>5</v>
      </c>
      <c r="Y37" s="21">
        <v>3</v>
      </c>
      <c r="Z37" s="21">
        <v>4</v>
      </c>
      <c r="AA37" s="21">
        <v>3</v>
      </c>
      <c r="AB37" s="21">
        <v>2</v>
      </c>
      <c r="AC37" s="21">
        <v>3</v>
      </c>
      <c r="AD37" s="21">
        <v>4</v>
      </c>
      <c r="AE37" s="21">
        <v>4</v>
      </c>
      <c r="AF37" s="21">
        <v>3</v>
      </c>
      <c r="AG37" s="21">
        <v>5</v>
      </c>
      <c r="AH37" s="21">
        <v>5</v>
      </c>
      <c r="AI37" s="21">
        <v>3</v>
      </c>
      <c r="AJ37" s="21">
        <v>5</v>
      </c>
      <c r="AK37" s="21">
        <v>4</v>
      </c>
      <c r="AL37" s="21">
        <v>5</v>
      </c>
      <c r="AM37" s="21">
        <v>3</v>
      </c>
      <c r="AN37" s="21">
        <v>3</v>
      </c>
      <c r="AO37" s="21">
        <v>3</v>
      </c>
      <c r="AP37" s="21">
        <v>5</v>
      </c>
      <c r="AQ37" s="21">
        <v>0.1</v>
      </c>
      <c r="AR37" s="21">
        <f t="shared" si="0"/>
        <v>3</v>
      </c>
    </row>
    <row r="38" spans="1:44" x14ac:dyDescent="0.25">
      <c r="A38" s="21">
        <v>0.68477747674418599</v>
      </c>
      <c r="B38" s="21">
        <v>-78.079908695652094</v>
      </c>
      <c r="C38" s="21" t="s">
        <v>74</v>
      </c>
      <c r="D38" s="21" t="s">
        <v>36</v>
      </c>
      <c r="E38" s="21" t="s">
        <v>37</v>
      </c>
      <c r="F38" s="21" t="s">
        <v>37</v>
      </c>
      <c r="G38" s="21" t="s">
        <v>37</v>
      </c>
      <c r="H38" s="21">
        <v>2</v>
      </c>
      <c r="I38" s="21">
        <v>3</v>
      </c>
      <c r="J38" s="21">
        <v>3</v>
      </c>
      <c r="K38" s="21">
        <v>3</v>
      </c>
      <c r="L38" s="21">
        <v>2</v>
      </c>
      <c r="M38" s="21">
        <v>4</v>
      </c>
      <c r="N38" s="21">
        <v>2</v>
      </c>
      <c r="O38" s="21">
        <v>1</v>
      </c>
      <c r="P38" s="21">
        <v>3</v>
      </c>
      <c r="Q38" s="21">
        <v>3</v>
      </c>
      <c r="R38" s="21">
        <v>2</v>
      </c>
      <c r="S38" s="21">
        <v>3</v>
      </c>
      <c r="T38" s="21">
        <v>2</v>
      </c>
      <c r="U38" s="21">
        <v>4</v>
      </c>
      <c r="V38" s="21">
        <v>3</v>
      </c>
      <c r="W38" s="21">
        <v>3</v>
      </c>
      <c r="X38" s="21">
        <v>5</v>
      </c>
      <c r="Y38" s="21">
        <v>3</v>
      </c>
      <c r="Z38" s="21">
        <v>4</v>
      </c>
      <c r="AA38" s="21">
        <v>2</v>
      </c>
      <c r="AB38" s="21">
        <v>3</v>
      </c>
      <c r="AC38" s="21">
        <v>4</v>
      </c>
      <c r="AD38" s="21">
        <v>4</v>
      </c>
      <c r="AE38" s="21">
        <v>3</v>
      </c>
      <c r="AF38" s="21">
        <v>3</v>
      </c>
      <c r="AG38" s="21">
        <v>3</v>
      </c>
      <c r="AH38" s="21">
        <v>5</v>
      </c>
      <c r="AI38" s="21">
        <v>5</v>
      </c>
      <c r="AJ38" s="21">
        <v>3</v>
      </c>
      <c r="AK38" s="21">
        <v>5</v>
      </c>
      <c r="AL38" s="21">
        <v>4</v>
      </c>
      <c r="AM38" s="21">
        <v>3</v>
      </c>
      <c r="AN38" s="21">
        <v>5</v>
      </c>
      <c r="AO38" s="21">
        <v>4</v>
      </c>
      <c r="AP38" s="21">
        <v>4</v>
      </c>
      <c r="AQ38" s="21">
        <v>0.1</v>
      </c>
      <c r="AR38" s="21">
        <f t="shared" si="0"/>
        <v>3</v>
      </c>
    </row>
    <row r="39" spans="1:44" x14ac:dyDescent="0.25">
      <c r="A39" s="21">
        <v>0.68477747674418599</v>
      </c>
      <c r="B39" s="21">
        <v>-77.989810869565204</v>
      </c>
      <c r="C39" s="21" t="s">
        <v>75</v>
      </c>
      <c r="D39" s="21" t="s">
        <v>36</v>
      </c>
      <c r="E39" s="21" t="s">
        <v>37</v>
      </c>
      <c r="F39" s="21" t="s">
        <v>37</v>
      </c>
      <c r="G39" s="21" t="s">
        <v>37</v>
      </c>
      <c r="H39" s="21">
        <v>1</v>
      </c>
      <c r="I39" s="21">
        <v>2</v>
      </c>
      <c r="J39" s="21">
        <v>3</v>
      </c>
      <c r="K39" s="21">
        <v>3</v>
      </c>
      <c r="L39" s="21">
        <v>5</v>
      </c>
      <c r="M39" s="21">
        <v>2</v>
      </c>
      <c r="N39" s="21">
        <v>2</v>
      </c>
      <c r="O39" s="21">
        <v>2</v>
      </c>
      <c r="P39" s="21">
        <v>3</v>
      </c>
      <c r="Q39" s="21">
        <v>3</v>
      </c>
      <c r="R39" s="21">
        <v>3</v>
      </c>
      <c r="S39" s="21">
        <v>2</v>
      </c>
      <c r="T39" s="21">
        <v>3</v>
      </c>
      <c r="U39" s="21">
        <v>5</v>
      </c>
      <c r="V39" s="21">
        <v>3</v>
      </c>
      <c r="W39" s="21">
        <v>3</v>
      </c>
      <c r="X39" s="21">
        <v>3</v>
      </c>
      <c r="Y39" s="21">
        <v>4</v>
      </c>
      <c r="Z39" s="21">
        <v>4</v>
      </c>
      <c r="AA39" s="21">
        <v>2</v>
      </c>
      <c r="AB39" s="21">
        <v>3</v>
      </c>
      <c r="AC39" s="21">
        <v>4</v>
      </c>
      <c r="AD39" s="21">
        <v>2</v>
      </c>
      <c r="AE39" s="21">
        <v>4</v>
      </c>
      <c r="AF39" s="21">
        <v>3</v>
      </c>
      <c r="AG39" s="21">
        <v>3</v>
      </c>
      <c r="AH39" s="21">
        <v>4</v>
      </c>
      <c r="AI39" s="21">
        <v>4</v>
      </c>
      <c r="AJ39" s="21">
        <v>5</v>
      </c>
      <c r="AK39" s="21">
        <v>3</v>
      </c>
      <c r="AL39" s="21">
        <v>3</v>
      </c>
      <c r="AM39" s="21">
        <v>3</v>
      </c>
      <c r="AN39" s="21">
        <v>4</v>
      </c>
      <c r="AO39" s="21">
        <v>5</v>
      </c>
      <c r="AP39" s="21">
        <v>5</v>
      </c>
      <c r="AQ39" s="21">
        <v>0.1</v>
      </c>
      <c r="AR39" s="21">
        <f t="shared" si="0"/>
        <v>3</v>
      </c>
    </row>
    <row r="40" spans="1:44" x14ac:dyDescent="0.25">
      <c r="A40" s="21">
        <v>0.68477747674418599</v>
      </c>
      <c r="B40" s="21">
        <v>-77.899713043478201</v>
      </c>
      <c r="C40" s="21" t="s">
        <v>76</v>
      </c>
      <c r="D40" s="21" t="s">
        <v>36</v>
      </c>
      <c r="E40" s="21" t="s">
        <v>37</v>
      </c>
      <c r="F40" s="21" t="s">
        <v>37</v>
      </c>
      <c r="G40" s="21" t="s">
        <v>37</v>
      </c>
      <c r="H40" s="21">
        <v>3</v>
      </c>
      <c r="I40" s="21">
        <v>3</v>
      </c>
      <c r="J40" s="21">
        <v>5</v>
      </c>
      <c r="K40" s="21">
        <v>3</v>
      </c>
      <c r="L40" s="21">
        <v>2</v>
      </c>
      <c r="M40" s="21">
        <v>4</v>
      </c>
      <c r="N40" s="21">
        <v>3</v>
      </c>
      <c r="O40" s="21">
        <v>2</v>
      </c>
      <c r="P40" s="21">
        <v>3</v>
      </c>
      <c r="Q40" s="21">
        <v>1</v>
      </c>
      <c r="R40" s="21">
        <v>2</v>
      </c>
      <c r="S40" s="21">
        <v>3</v>
      </c>
      <c r="T40" s="21">
        <v>2</v>
      </c>
      <c r="U40" s="21">
        <v>5</v>
      </c>
      <c r="V40" s="21">
        <v>3</v>
      </c>
      <c r="W40" s="21">
        <v>3</v>
      </c>
      <c r="X40" s="21">
        <v>4</v>
      </c>
      <c r="Y40" s="21">
        <v>4</v>
      </c>
      <c r="Z40" s="21">
        <v>3</v>
      </c>
      <c r="AA40" s="21">
        <v>5</v>
      </c>
      <c r="AB40" s="21">
        <v>5</v>
      </c>
      <c r="AC40" s="21">
        <v>3</v>
      </c>
      <c r="AD40" s="21">
        <v>3</v>
      </c>
      <c r="AE40" s="21">
        <v>2</v>
      </c>
      <c r="AF40" s="21">
        <v>2</v>
      </c>
      <c r="AG40" s="21">
        <v>3</v>
      </c>
      <c r="AH40" s="21">
        <v>5</v>
      </c>
      <c r="AI40" s="21">
        <v>7</v>
      </c>
      <c r="AJ40" s="21">
        <v>6</v>
      </c>
      <c r="AK40" s="21">
        <v>3</v>
      </c>
      <c r="AL40" s="21">
        <v>4</v>
      </c>
      <c r="AM40" s="21">
        <v>6</v>
      </c>
      <c r="AN40" s="21">
        <v>3</v>
      </c>
      <c r="AO40" s="21">
        <v>4</v>
      </c>
      <c r="AP40" s="21">
        <v>5</v>
      </c>
      <c r="AQ40" s="21">
        <v>0.1</v>
      </c>
      <c r="AR40" s="21">
        <f t="shared" si="0"/>
        <v>4</v>
      </c>
    </row>
    <row r="41" spans="1:44" x14ac:dyDescent="0.25">
      <c r="A41" s="21">
        <v>0.68477747674418599</v>
      </c>
      <c r="B41" s="21">
        <v>-77.809615217391297</v>
      </c>
      <c r="C41" s="21" t="s">
        <v>77</v>
      </c>
      <c r="D41" s="21" t="s">
        <v>36</v>
      </c>
      <c r="E41" s="21" t="s">
        <v>37</v>
      </c>
      <c r="F41" s="21" t="s">
        <v>37</v>
      </c>
      <c r="G41" s="21" t="s">
        <v>37</v>
      </c>
      <c r="H41" s="21">
        <v>3</v>
      </c>
      <c r="I41" s="21">
        <v>1</v>
      </c>
      <c r="J41" s="21">
        <v>2</v>
      </c>
      <c r="K41" s="21">
        <v>3</v>
      </c>
      <c r="L41" s="21">
        <v>5</v>
      </c>
      <c r="M41" s="21">
        <v>3</v>
      </c>
      <c r="N41" s="21">
        <v>4</v>
      </c>
      <c r="O41" s="21">
        <v>4</v>
      </c>
      <c r="P41" s="21">
        <v>4</v>
      </c>
      <c r="Q41" s="21">
        <v>4</v>
      </c>
      <c r="R41" s="21">
        <v>2</v>
      </c>
      <c r="S41" s="21">
        <v>3</v>
      </c>
      <c r="T41" s="21">
        <v>3</v>
      </c>
      <c r="U41" s="21">
        <v>3</v>
      </c>
      <c r="V41" s="21">
        <v>2</v>
      </c>
      <c r="W41" s="21">
        <v>5</v>
      </c>
      <c r="X41" s="21">
        <v>2</v>
      </c>
      <c r="Y41" s="21">
        <v>5</v>
      </c>
      <c r="Z41" s="21">
        <v>4</v>
      </c>
      <c r="AA41" s="21">
        <v>3</v>
      </c>
      <c r="AB41" s="21">
        <v>2</v>
      </c>
      <c r="AC41" s="21">
        <v>3</v>
      </c>
      <c r="AD41" s="21">
        <v>3</v>
      </c>
      <c r="AE41" s="21">
        <v>4</v>
      </c>
      <c r="AF41" s="21">
        <v>5</v>
      </c>
      <c r="AG41" s="21">
        <v>7</v>
      </c>
      <c r="AH41" s="21">
        <v>5</v>
      </c>
      <c r="AI41" s="21">
        <v>3</v>
      </c>
      <c r="AJ41" s="21">
        <v>2</v>
      </c>
      <c r="AK41" s="21">
        <v>7</v>
      </c>
      <c r="AL41" s="21">
        <v>4</v>
      </c>
      <c r="AM41" s="21">
        <v>4</v>
      </c>
      <c r="AN41" s="21">
        <v>6</v>
      </c>
      <c r="AO41" s="21">
        <v>3</v>
      </c>
      <c r="AP41" s="21">
        <v>5</v>
      </c>
      <c r="AQ41" s="21">
        <v>0.1</v>
      </c>
      <c r="AR41" s="21">
        <f t="shared" si="0"/>
        <v>4</v>
      </c>
    </row>
    <row r="42" spans="1:44" x14ac:dyDescent="0.25">
      <c r="A42" s="21">
        <v>0.68477747674418599</v>
      </c>
      <c r="B42" s="21">
        <v>-77.719517391304393</v>
      </c>
      <c r="C42" s="21" t="s">
        <v>78</v>
      </c>
      <c r="D42" s="21" t="s">
        <v>36</v>
      </c>
      <c r="E42" s="21" t="s">
        <v>37</v>
      </c>
      <c r="F42" s="21" t="s">
        <v>37</v>
      </c>
      <c r="G42" s="21" t="s">
        <v>37</v>
      </c>
      <c r="H42" s="21">
        <v>4</v>
      </c>
      <c r="I42" s="21">
        <v>3</v>
      </c>
      <c r="J42" s="21">
        <v>2</v>
      </c>
      <c r="K42" s="21">
        <v>3</v>
      </c>
      <c r="L42" s="21">
        <v>3</v>
      </c>
      <c r="M42" s="21">
        <v>4</v>
      </c>
      <c r="N42" s="21">
        <v>2</v>
      </c>
      <c r="O42" s="21">
        <v>3</v>
      </c>
      <c r="P42" s="21">
        <v>3</v>
      </c>
      <c r="Q42" s="21">
        <v>3</v>
      </c>
      <c r="R42" s="21">
        <v>2</v>
      </c>
      <c r="S42" s="21">
        <v>3</v>
      </c>
      <c r="T42" s="21">
        <v>4</v>
      </c>
      <c r="U42" s="21">
        <v>2</v>
      </c>
      <c r="V42" s="21">
        <v>2</v>
      </c>
      <c r="W42" s="21">
        <v>5</v>
      </c>
      <c r="X42" s="21">
        <v>4</v>
      </c>
      <c r="Y42" s="21">
        <v>4</v>
      </c>
      <c r="Z42" s="21">
        <v>5</v>
      </c>
      <c r="AA42" s="21">
        <v>3</v>
      </c>
      <c r="AB42" s="21">
        <v>3</v>
      </c>
      <c r="AC42" s="21">
        <v>2</v>
      </c>
      <c r="AD42" s="21">
        <v>3</v>
      </c>
      <c r="AE42" s="21">
        <v>4</v>
      </c>
      <c r="AF42" s="21">
        <v>4</v>
      </c>
      <c r="AG42" s="21">
        <v>3</v>
      </c>
      <c r="AH42" s="21">
        <v>7</v>
      </c>
      <c r="AI42" s="21">
        <v>5</v>
      </c>
      <c r="AJ42" s="21">
        <v>7</v>
      </c>
      <c r="AK42" s="21">
        <v>4</v>
      </c>
      <c r="AL42" s="21">
        <v>5</v>
      </c>
      <c r="AM42" s="21">
        <v>5</v>
      </c>
      <c r="AN42" s="21">
        <v>3</v>
      </c>
      <c r="AO42" s="21">
        <v>6</v>
      </c>
      <c r="AP42" s="21">
        <v>5</v>
      </c>
      <c r="AQ42" s="21">
        <v>0.1</v>
      </c>
      <c r="AR42" s="21">
        <f t="shared" si="0"/>
        <v>4</v>
      </c>
    </row>
    <row r="43" spans="1:44" x14ac:dyDescent="0.25">
      <c r="A43" s="21">
        <v>0.68477747674418599</v>
      </c>
      <c r="B43" s="21">
        <v>-77.629419565217304</v>
      </c>
      <c r="C43" s="21" t="s">
        <v>79</v>
      </c>
      <c r="D43" s="21" t="s">
        <v>36</v>
      </c>
      <c r="E43" s="21" t="s">
        <v>37</v>
      </c>
      <c r="F43" s="21" t="s">
        <v>37</v>
      </c>
      <c r="G43" s="21" t="s">
        <v>37</v>
      </c>
      <c r="H43" s="21">
        <v>3</v>
      </c>
      <c r="I43" s="21">
        <v>3</v>
      </c>
      <c r="J43" s="21">
        <v>2</v>
      </c>
      <c r="K43" s="21">
        <v>3</v>
      </c>
      <c r="L43" s="21">
        <v>2</v>
      </c>
      <c r="M43" s="21">
        <v>3</v>
      </c>
      <c r="N43" s="21">
        <v>3</v>
      </c>
      <c r="O43" s="21">
        <v>4</v>
      </c>
      <c r="P43" s="21">
        <v>4</v>
      </c>
      <c r="Q43" s="21">
        <v>2</v>
      </c>
      <c r="R43" s="21">
        <v>6</v>
      </c>
      <c r="S43" s="21">
        <v>3</v>
      </c>
      <c r="T43" s="21">
        <v>2</v>
      </c>
      <c r="U43" s="21">
        <v>3</v>
      </c>
      <c r="V43" s="21">
        <v>2</v>
      </c>
      <c r="W43" s="21">
        <v>5</v>
      </c>
      <c r="X43" s="21">
        <v>4</v>
      </c>
      <c r="Y43" s="21">
        <v>4</v>
      </c>
      <c r="Z43" s="21">
        <v>4</v>
      </c>
      <c r="AA43" s="21">
        <v>3</v>
      </c>
      <c r="AB43" s="21">
        <v>7</v>
      </c>
      <c r="AC43" s="21">
        <v>3</v>
      </c>
      <c r="AD43" s="21">
        <v>5</v>
      </c>
      <c r="AE43" s="21">
        <v>5</v>
      </c>
      <c r="AF43" s="21">
        <v>7</v>
      </c>
      <c r="AG43" s="21">
        <v>2</v>
      </c>
      <c r="AH43" s="21">
        <v>3</v>
      </c>
      <c r="AI43" s="21">
        <v>6</v>
      </c>
      <c r="AJ43" s="21">
        <v>4</v>
      </c>
      <c r="AK43" s="21">
        <v>6</v>
      </c>
      <c r="AL43" s="21">
        <v>3</v>
      </c>
      <c r="AM43" s="21">
        <v>3</v>
      </c>
      <c r="AN43" s="21">
        <v>4</v>
      </c>
      <c r="AO43" s="21">
        <v>5</v>
      </c>
      <c r="AP43" s="21">
        <v>4</v>
      </c>
      <c r="AQ43" s="21">
        <v>0.1</v>
      </c>
      <c r="AR43" s="21">
        <f t="shared" si="0"/>
        <v>4</v>
      </c>
    </row>
    <row r="44" spans="1:44" x14ac:dyDescent="0.25">
      <c r="A44" s="21">
        <v>0.68477747674418599</v>
      </c>
      <c r="B44" s="21">
        <v>-77.539321739130401</v>
      </c>
      <c r="C44" s="21" t="s">
        <v>80</v>
      </c>
      <c r="D44" s="21" t="s">
        <v>36</v>
      </c>
      <c r="E44" s="21" t="s">
        <v>81</v>
      </c>
      <c r="F44" s="21" t="s">
        <v>37</v>
      </c>
      <c r="G44" s="21" t="s">
        <v>37</v>
      </c>
      <c r="H44" s="21">
        <v>3</v>
      </c>
      <c r="I44" s="21">
        <v>3</v>
      </c>
      <c r="J44" s="21">
        <v>2</v>
      </c>
      <c r="K44" s="21">
        <v>3</v>
      </c>
      <c r="L44" s="21">
        <v>3</v>
      </c>
      <c r="M44" s="21">
        <v>3</v>
      </c>
      <c r="N44" s="21">
        <v>4</v>
      </c>
      <c r="O44" s="21">
        <v>2</v>
      </c>
      <c r="P44" s="21">
        <v>1</v>
      </c>
      <c r="Q44" s="21">
        <v>3</v>
      </c>
      <c r="R44" s="21">
        <v>3</v>
      </c>
      <c r="S44" s="21">
        <v>2</v>
      </c>
      <c r="T44" s="21">
        <v>3</v>
      </c>
      <c r="U44" s="21">
        <v>3</v>
      </c>
      <c r="V44" s="21">
        <v>3</v>
      </c>
      <c r="W44" s="21">
        <v>3</v>
      </c>
      <c r="X44" s="21">
        <v>2</v>
      </c>
      <c r="Y44" s="21">
        <v>3</v>
      </c>
      <c r="Z44" s="21">
        <v>5</v>
      </c>
      <c r="AA44" s="21">
        <v>4</v>
      </c>
      <c r="AB44" s="21">
        <v>4</v>
      </c>
      <c r="AC44" s="21">
        <v>5</v>
      </c>
      <c r="AD44" s="21">
        <v>2</v>
      </c>
      <c r="AE44" s="21">
        <v>5</v>
      </c>
      <c r="AF44" s="21">
        <v>3</v>
      </c>
      <c r="AG44" s="21">
        <v>5</v>
      </c>
      <c r="AH44" s="21">
        <v>4</v>
      </c>
      <c r="AI44" s="21">
        <v>3</v>
      </c>
      <c r="AJ44" s="21">
        <v>4</v>
      </c>
      <c r="AK44" s="21">
        <v>3</v>
      </c>
      <c r="AL44" s="21">
        <v>6</v>
      </c>
      <c r="AM44" s="21">
        <v>3</v>
      </c>
      <c r="AN44" s="21">
        <v>4</v>
      </c>
      <c r="AO44" s="21">
        <v>4</v>
      </c>
      <c r="AP44" s="21">
        <v>5</v>
      </c>
      <c r="AQ44" s="21">
        <v>0.1</v>
      </c>
      <c r="AR44" s="21">
        <f t="shared" si="0"/>
        <v>3</v>
      </c>
    </row>
    <row r="45" spans="1:44" x14ac:dyDescent="0.25">
      <c r="A45" s="21">
        <v>0.59479444186046504</v>
      </c>
      <c r="B45" s="21">
        <v>-78.170006521739097</v>
      </c>
      <c r="C45" s="21" t="s">
        <v>82</v>
      </c>
      <c r="D45" s="21" t="s">
        <v>56</v>
      </c>
      <c r="E45" s="21" t="s">
        <v>36</v>
      </c>
      <c r="F45" s="21" t="s">
        <v>37</v>
      </c>
      <c r="G45" s="21" t="s">
        <v>37</v>
      </c>
      <c r="H45" s="21">
        <v>3</v>
      </c>
      <c r="I45" s="21">
        <v>1</v>
      </c>
      <c r="J45" s="21">
        <v>1</v>
      </c>
      <c r="K45" s="21">
        <v>3</v>
      </c>
      <c r="L45" s="21">
        <v>1</v>
      </c>
      <c r="M45" s="21">
        <v>3</v>
      </c>
      <c r="N45" s="21">
        <v>5</v>
      </c>
      <c r="O45" s="21">
        <v>3</v>
      </c>
      <c r="P45" s="21">
        <v>3</v>
      </c>
      <c r="Q45" s="21">
        <v>3</v>
      </c>
      <c r="R45" s="21">
        <v>3</v>
      </c>
      <c r="S45" s="21">
        <v>2</v>
      </c>
      <c r="T45" s="21">
        <v>5</v>
      </c>
      <c r="U45" s="21">
        <v>4</v>
      </c>
      <c r="V45" s="21">
        <v>3</v>
      </c>
      <c r="W45" s="21">
        <v>2</v>
      </c>
      <c r="X45" s="21">
        <v>6</v>
      </c>
      <c r="Y45" s="21">
        <v>5</v>
      </c>
      <c r="Z45" s="21">
        <v>5</v>
      </c>
      <c r="AA45" s="21">
        <v>4</v>
      </c>
      <c r="AB45" s="21">
        <v>3</v>
      </c>
      <c r="AC45" s="21">
        <v>3</v>
      </c>
      <c r="AD45" s="21">
        <v>3</v>
      </c>
      <c r="AE45" s="21">
        <v>4</v>
      </c>
      <c r="AF45" s="21">
        <v>4</v>
      </c>
      <c r="AG45" s="21">
        <v>5</v>
      </c>
      <c r="AH45" s="21">
        <v>4</v>
      </c>
      <c r="AI45" s="21">
        <v>3</v>
      </c>
      <c r="AJ45" s="21">
        <v>7</v>
      </c>
      <c r="AK45" s="21">
        <v>5</v>
      </c>
      <c r="AL45" s="21">
        <v>5</v>
      </c>
      <c r="AM45" s="21">
        <v>2</v>
      </c>
      <c r="AN45" s="21">
        <v>4</v>
      </c>
      <c r="AO45" s="21">
        <v>3</v>
      </c>
      <c r="AP45" s="21">
        <v>4</v>
      </c>
      <c r="AQ45" s="21">
        <v>0.1</v>
      </c>
      <c r="AR45" s="21">
        <f t="shared" si="0"/>
        <v>4</v>
      </c>
    </row>
    <row r="46" spans="1:44" x14ac:dyDescent="0.25">
      <c r="A46" s="21">
        <v>0.59479444186046504</v>
      </c>
      <c r="B46" s="21">
        <v>-78.079908695652094</v>
      </c>
      <c r="C46" s="21" t="s">
        <v>83</v>
      </c>
      <c r="D46" s="21" t="s">
        <v>36</v>
      </c>
      <c r="E46" s="21" t="s">
        <v>37</v>
      </c>
      <c r="F46" s="21" t="s">
        <v>37</v>
      </c>
      <c r="G46" s="21" t="s">
        <v>37</v>
      </c>
      <c r="H46" s="21">
        <v>3</v>
      </c>
      <c r="I46" s="21">
        <v>1</v>
      </c>
      <c r="J46" s="21">
        <v>3</v>
      </c>
      <c r="K46" s="21">
        <v>3</v>
      </c>
      <c r="L46" s="21">
        <v>2</v>
      </c>
      <c r="M46" s="21">
        <v>2</v>
      </c>
      <c r="N46" s="21">
        <v>4</v>
      </c>
      <c r="O46" s="21">
        <v>4</v>
      </c>
      <c r="P46" s="21">
        <v>3</v>
      </c>
      <c r="Q46" s="21">
        <v>3</v>
      </c>
      <c r="R46" s="21">
        <v>3</v>
      </c>
      <c r="S46" s="21">
        <v>3</v>
      </c>
      <c r="T46" s="21">
        <v>2</v>
      </c>
      <c r="U46" s="21">
        <v>4</v>
      </c>
      <c r="V46" s="21">
        <v>5</v>
      </c>
      <c r="W46" s="21">
        <v>3</v>
      </c>
      <c r="X46" s="21">
        <v>3</v>
      </c>
      <c r="Y46" s="21">
        <v>4</v>
      </c>
      <c r="Z46" s="21">
        <v>3</v>
      </c>
      <c r="AA46" s="21">
        <v>3</v>
      </c>
      <c r="AB46" s="21">
        <v>2</v>
      </c>
      <c r="AC46" s="21">
        <v>3</v>
      </c>
      <c r="AD46" s="21">
        <v>5</v>
      </c>
      <c r="AE46" s="21">
        <v>4</v>
      </c>
      <c r="AF46" s="21">
        <v>3</v>
      </c>
      <c r="AG46" s="21">
        <v>3</v>
      </c>
      <c r="AH46" s="21">
        <v>4</v>
      </c>
      <c r="AI46" s="21">
        <v>5</v>
      </c>
      <c r="AJ46" s="21">
        <v>3</v>
      </c>
      <c r="AK46" s="21">
        <v>6</v>
      </c>
      <c r="AL46" s="21">
        <v>2</v>
      </c>
      <c r="AM46" s="21">
        <v>6</v>
      </c>
      <c r="AN46" s="21">
        <v>5</v>
      </c>
      <c r="AO46" s="21">
        <v>4</v>
      </c>
      <c r="AP46" s="21">
        <v>5</v>
      </c>
      <c r="AQ46" s="21">
        <v>0.1</v>
      </c>
      <c r="AR46" s="21">
        <f t="shared" si="0"/>
        <v>3</v>
      </c>
    </row>
    <row r="47" spans="1:44" x14ac:dyDescent="0.25">
      <c r="A47" s="21">
        <v>0.59479444186046504</v>
      </c>
      <c r="B47" s="21">
        <v>-77.989810869565204</v>
      </c>
      <c r="C47" s="21" t="s">
        <v>84</v>
      </c>
      <c r="D47" s="21" t="s">
        <v>36</v>
      </c>
      <c r="E47" s="21" t="s">
        <v>37</v>
      </c>
      <c r="F47" s="21" t="s">
        <v>37</v>
      </c>
      <c r="G47" s="21" t="s">
        <v>37</v>
      </c>
      <c r="H47" s="21">
        <v>2</v>
      </c>
      <c r="I47" s="21">
        <v>5</v>
      </c>
      <c r="J47" s="21">
        <v>2</v>
      </c>
      <c r="K47" s="21">
        <v>3</v>
      </c>
      <c r="L47" s="21">
        <v>3</v>
      </c>
      <c r="M47" s="21">
        <v>3</v>
      </c>
      <c r="N47" s="21">
        <v>3</v>
      </c>
      <c r="O47" s="21">
        <v>2</v>
      </c>
      <c r="P47" s="21">
        <v>3</v>
      </c>
      <c r="Q47" s="21">
        <v>3</v>
      </c>
      <c r="R47" s="21">
        <v>4</v>
      </c>
      <c r="S47" s="21">
        <v>4</v>
      </c>
      <c r="T47" s="21">
        <v>5</v>
      </c>
      <c r="U47" s="21">
        <v>5</v>
      </c>
      <c r="V47" s="21">
        <v>2</v>
      </c>
      <c r="W47" s="21">
        <v>1</v>
      </c>
      <c r="X47" s="21">
        <v>4</v>
      </c>
      <c r="Y47" s="21">
        <v>3</v>
      </c>
      <c r="Z47" s="21">
        <v>5</v>
      </c>
      <c r="AA47" s="21">
        <v>3</v>
      </c>
      <c r="AB47" s="21">
        <v>3</v>
      </c>
      <c r="AC47" s="21">
        <v>5</v>
      </c>
      <c r="AD47" s="21">
        <v>3</v>
      </c>
      <c r="AE47" s="21">
        <v>3</v>
      </c>
      <c r="AF47" s="21">
        <v>4</v>
      </c>
      <c r="AG47" s="21">
        <v>4</v>
      </c>
      <c r="AH47" s="21">
        <v>5</v>
      </c>
      <c r="AI47" s="21">
        <v>3</v>
      </c>
      <c r="AJ47" s="21">
        <v>6</v>
      </c>
      <c r="AK47" s="21">
        <v>4</v>
      </c>
      <c r="AL47" s="21">
        <v>3</v>
      </c>
      <c r="AM47" s="21">
        <v>4</v>
      </c>
      <c r="AN47" s="21">
        <v>6</v>
      </c>
      <c r="AO47" s="21">
        <v>5</v>
      </c>
      <c r="AP47" s="21">
        <v>4</v>
      </c>
      <c r="AQ47" s="21">
        <v>0.1</v>
      </c>
      <c r="AR47" s="21">
        <f>ROUND(AVERAGE(H47:AP47),0)</f>
        <v>4</v>
      </c>
    </row>
    <row r="48" spans="1:44" x14ac:dyDescent="0.25">
      <c r="A48" s="21">
        <v>0.59479444186046504</v>
      </c>
      <c r="B48" s="21">
        <v>-77.899713043478201</v>
      </c>
      <c r="C48" s="21" t="s">
        <v>85</v>
      </c>
      <c r="D48" s="21" t="s">
        <v>36</v>
      </c>
      <c r="E48" s="21" t="s">
        <v>37</v>
      </c>
      <c r="F48" s="21" t="s">
        <v>37</v>
      </c>
      <c r="G48" s="21" t="s">
        <v>37</v>
      </c>
      <c r="H48" s="21">
        <v>3</v>
      </c>
      <c r="I48" s="21">
        <v>1</v>
      </c>
      <c r="J48" s="21">
        <v>4</v>
      </c>
      <c r="K48" s="21">
        <v>4</v>
      </c>
      <c r="L48" s="21">
        <v>2</v>
      </c>
      <c r="M48" s="21">
        <v>3</v>
      </c>
      <c r="N48" s="21">
        <v>2</v>
      </c>
      <c r="O48" s="21">
        <v>3</v>
      </c>
      <c r="P48" s="21">
        <v>4</v>
      </c>
      <c r="Q48" s="21">
        <v>2</v>
      </c>
      <c r="R48" s="21">
        <v>5</v>
      </c>
      <c r="S48" s="21">
        <v>3</v>
      </c>
      <c r="T48" s="21">
        <v>5</v>
      </c>
      <c r="U48" s="21">
        <v>4</v>
      </c>
      <c r="V48" s="21">
        <v>3</v>
      </c>
      <c r="W48" s="21">
        <v>5</v>
      </c>
      <c r="X48" s="21">
        <v>5</v>
      </c>
      <c r="Y48" s="21">
        <v>3</v>
      </c>
      <c r="Z48" s="21">
        <v>4</v>
      </c>
      <c r="AA48" s="21">
        <v>3</v>
      </c>
      <c r="AB48" s="21">
        <v>7</v>
      </c>
      <c r="AC48" s="21">
        <v>4</v>
      </c>
      <c r="AD48" s="21">
        <v>3</v>
      </c>
      <c r="AE48" s="21">
        <v>3</v>
      </c>
      <c r="AF48" s="21">
        <v>3</v>
      </c>
      <c r="AG48" s="21">
        <v>3</v>
      </c>
      <c r="AH48" s="21">
        <v>3</v>
      </c>
      <c r="AI48" s="21">
        <v>2</v>
      </c>
      <c r="AJ48" s="21">
        <v>5</v>
      </c>
      <c r="AK48" s="21">
        <v>3</v>
      </c>
      <c r="AL48" s="21">
        <v>6</v>
      </c>
      <c r="AM48" s="21">
        <v>7</v>
      </c>
      <c r="AN48" s="21">
        <v>4</v>
      </c>
      <c r="AO48" s="21">
        <v>5</v>
      </c>
      <c r="AP48" s="21">
        <v>4</v>
      </c>
      <c r="AQ48" s="21">
        <v>0.1</v>
      </c>
      <c r="AR48" s="21">
        <f t="shared" si="0"/>
        <v>4</v>
      </c>
    </row>
    <row r="49" spans="1:44" x14ac:dyDescent="0.25">
      <c r="A49" s="21">
        <v>0.59479444186046504</v>
      </c>
      <c r="B49" s="21">
        <v>-77.809615217391297</v>
      </c>
      <c r="C49" s="21" t="s">
        <v>86</v>
      </c>
      <c r="D49" s="21" t="s">
        <v>36</v>
      </c>
      <c r="E49" s="21" t="s">
        <v>37</v>
      </c>
      <c r="F49" s="21" t="s">
        <v>37</v>
      </c>
      <c r="G49" s="21" t="s">
        <v>37</v>
      </c>
      <c r="H49" s="21">
        <v>3</v>
      </c>
      <c r="I49" s="21">
        <v>5</v>
      </c>
      <c r="J49" s="21">
        <v>2</v>
      </c>
      <c r="K49" s="21">
        <v>3</v>
      </c>
      <c r="L49" s="21">
        <v>3</v>
      </c>
      <c r="M49" s="21">
        <v>3</v>
      </c>
      <c r="N49" s="21">
        <v>4</v>
      </c>
      <c r="O49" s="21">
        <v>3</v>
      </c>
      <c r="P49" s="21">
        <v>3</v>
      </c>
      <c r="Q49" s="21">
        <v>4</v>
      </c>
      <c r="R49" s="21">
        <v>3</v>
      </c>
      <c r="S49" s="21">
        <v>2</v>
      </c>
      <c r="T49" s="21">
        <v>6</v>
      </c>
      <c r="U49" s="21">
        <v>5</v>
      </c>
      <c r="V49" s="21">
        <v>3</v>
      </c>
      <c r="W49" s="21">
        <v>4</v>
      </c>
      <c r="X49" s="21">
        <v>3</v>
      </c>
      <c r="Y49" s="21">
        <v>4</v>
      </c>
      <c r="Z49" s="21">
        <v>3</v>
      </c>
      <c r="AA49" s="21">
        <v>4</v>
      </c>
      <c r="AB49" s="21">
        <v>3</v>
      </c>
      <c r="AC49" s="21">
        <v>2</v>
      </c>
      <c r="AD49" s="21">
        <v>3</v>
      </c>
      <c r="AE49" s="21">
        <v>4</v>
      </c>
      <c r="AF49" s="21">
        <v>4</v>
      </c>
      <c r="AG49" s="21">
        <v>5</v>
      </c>
      <c r="AH49" s="21">
        <v>4</v>
      </c>
      <c r="AI49" s="21">
        <v>3</v>
      </c>
      <c r="AJ49" s="21">
        <v>7</v>
      </c>
      <c r="AK49" s="21">
        <v>4</v>
      </c>
      <c r="AL49" s="21">
        <v>4</v>
      </c>
      <c r="AM49" s="21">
        <v>6</v>
      </c>
      <c r="AN49" s="21">
        <v>7</v>
      </c>
      <c r="AO49" s="21">
        <v>6</v>
      </c>
      <c r="AP49" s="21">
        <v>5</v>
      </c>
      <c r="AQ49" s="21">
        <v>0.1</v>
      </c>
      <c r="AR49" s="21">
        <f t="shared" si="0"/>
        <v>4</v>
      </c>
    </row>
    <row r="50" spans="1:44" x14ac:dyDescent="0.25">
      <c r="A50" s="21">
        <v>0.59479444186046504</v>
      </c>
      <c r="B50" s="21">
        <v>-77.719517391304393</v>
      </c>
      <c r="C50" s="21" t="s">
        <v>87</v>
      </c>
      <c r="D50" s="21" t="s">
        <v>36</v>
      </c>
      <c r="E50" s="21" t="s">
        <v>81</v>
      </c>
      <c r="F50" s="21" t="s">
        <v>37</v>
      </c>
      <c r="G50" s="21" t="s">
        <v>37</v>
      </c>
      <c r="H50" s="21">
        <v>3</v>
      </c>
      <c r="I50" s="21">
        <v>3</v>
      </c>
      <c r="J50" s="21">
        <v>3</v>
      </c>
      <c r="K50" s="21">
        <v>1</v>
      </c>
      <c r="L50" s="21">
        <v>3</v>
      </c>
      <c r="M50" s="21">
        <v>4</v>
      </c>
      <c r="N50" s="21">
        <v>3</v>
      </c>
      <c r="O50" s="21">
        <v>2</v>
      </c>
      <c r="P50" s="21">
        <v>3</v>
      </c>
      <c r="Q50" s="21">
        <v>5</v>
      </c>
      <c r="R50" s="21">
        <v>3</v>
      </c>
      <c r="S50" s="21">
        <v>3</v>
      </c>
      <c r="T50" s="21">
        <v>3</v>
      </c>
      <c r="U50" s="21">
        <v>4</v>
      </c>
      <c r="V50" s="21">
        <v>3</v>
      </c>
      <c r="W50" s="21">
        <v>4</v>
      </c>
      <c r="X50" s="21">
        <v>4</v>
      </c>
      <c r="Y50" s="21">
        <v>4</v>
      </c>
      <c r="Z50" s="21">
        <v>2</v>
      </c>
      <c r="AA50" s="21">
        <v>4</v>
      </c>
      <c r="AB50" s="21">
        <v>3</v>
      </c>
      <c r="AC50" s="21">
        <v>2</v>
      </c>
      <c r="AD50" s="21">
        <v>4</v>
      </c>
      <c r="AE50" s="21">
        <v>4</v>
      </c>
      <c r="AF50" s="21">
        <v>4</v>
      </c>
      <c r="AG50" s="21">
        <v>3</v>
      </c>
      <c r="AH50" s="21">
        <v>3</v>
      </c>
      <c r="AI50" s="21">
        <v>3</v>
      </c>
      <c r="AJ50" s="21">
        <v>5</v>
      </c>
      <c r="AK50" s="21">
        <v>5</v>
      </c>
      <c r="AL50" s="21">
        <v>5</v>
      </c>
      <c r="AM50" s="21">
        <v>3</v>
      </c>
      <c r="AN50" s="21">
        <v>5</v>
      </c>
      <c r="AO50" s="21">
        <v>6</v>
      </c>
      <c r="AP50" s="21">
        <v>4</v>
      </c>
      <c r="AQ50" s="21">
        <v>0.1</v>
      </c>
      <c r="AR50" s="21">
        <f t="shared" si="0"/>
        <v>4</v>
      </c>
    </row>
    <row r="51" spans="1:44" x14ac:dyDescent="0.25">
      <c r="A51" s="21">
        <v>0.59479444186046504</v>
      </c>
      <c r="B51" s="21">
        <v>-77.629419565217304</v>
      </c>
      <c r="C51" s="21" t="s">
        <v>88</v>
      </c>
      <c r="D51" s="21" t="s">
        <v>81</v>
      </c>
      <c r="E51" s="21" t="s">
        <v>36</v>
      </c>
      <c r="F51" s="21" t="s">
        <v>37</v>
      </c>
      <c r="G51" s="21" t="s">
        <v>37</v>
      </c>
      <c r="H51" s="21">
        <v>7</v>
      </c>
      <c r="I51" s="21">
        <v>7</v>
      </c>
      <c r="J51" s="21">
        <v>7</v>
      </c>
      <c r="K51" s="21">
        <v>3</v>
      </c>
      <c r="L51" s="21">
        <v>5</v>
      </c>
      <c r="M51" s="21">
        <v>4</v>
      </c>
      <c r="N51" s="21">
        <v>6</v>
      </c>
      <c r="O51" s="21">
        <v>5</v>
      </c>
      <c r="P51" s="21">
        <v>5</v>
      </c>
      <c r="Q51" s="21">
        <v>4</v>
      </c>
      <c r="R51" s="21">
        <v>4</v>
      </c>
      <c r="S51" s="21">
        <v>9</v>
      </c>
      <c r="T51" s="21">
        <v>9</v>
      </c>
      <c r="U51" s="21">
        <v>8</v>
      </c>
      <c r="V51" s="21">
        <v>5</v>
      </c>
      <c r="W51" s="21">
        <v>7</v>
      </c>
      <c r="X51" s="21">
        <v>8</v>
      </c>
      <c r="Y51" s="21">
        <v>8</v>
      </c>
      <c r="Z51" s="21">
        <v>7</v>
      </c>
      <c r="AA51" s="21">
        <v>3</v>
      </c>
      <c r="AB51" s="21">
        <v>7</v>
      </c>
      <c r="AC51" s="21">
        <v>11</v>
      </c>
      <c r="AD51" s="21">
        <v>4</v>
      </c>
      <c r="AE51" s="21">
        <v>9</v>
      </c>
      <c r="AF51" s="21">
        <v>9</v>
      </c>
      <c r="AG51" s="21">
        <v>7</v>
      </c>
      <c r="AH51" s="21">
        <v>6</v>
      </c>
      <c r="AI51" s="21">
        <v>6</v>
      </c>
      <c r="AJ51" s="21">
        <v>5</v>
      </c>
      <c r="AK51" s="21">
        <v>8</v>
      </c>
      <c r="AL51" s="21">
        <v>6</v>
      </c>
      <c r="AM51" s="21">
        <v>5</v>
      </c>
      <c r="AN51" s="21">
        <v>9</v>
      </c>
      <c r="AO51" s="21">
        <v>9</v>
      </c>
      <c r="AP51" s="21">
        <v>8</v>
      </c>
      <c r="AQ51" s="21">
        <v>0.1</v>
      </c>
      <c r="AR51" s="21">
        <f t="shared" si="0"/>
        <v>7</v>
      </c>
    </row>
    <row r="52" spans="1:44" x14ac:dyDescent="0.25">
      <c r="A52" s="21">
        <v>0.50481140697674398</v>
      </c>
      <c r="B52" s="21">
        <v>-78.079908695652094</v>
      </c>
      <c r="C52" s="21" t="s">
        <v>89</v>
      </c>
      <c r="D52" s="21" t="s">
        <v>36</v>
      </c>
      <c r="E52" s="21" t="s">
        <v>56</v>
      </c>
      <c r="F52" s="21" t="s">
        <v>37</v>
      </c>
      <c r="G52" s="21" t="s">
        <v>37</v>
      </c>
      <c r="H52" s="21">
        <v>3</v>
      </c>
      <c r="I52" s="21">
        <v>1</v>
      </c>
      <c r="J52" s="21">
        <v>2</v>
      </c>
      <c r="K52" s="21">
        <v>3</v>
      </c>
      <c r="L52" s="21">
        <v>4</v>
      </c>
      <c r="M52" s="21">
        <v>3</v>
      </c>
      <c r="N52" s="21">
        <v>2</v>
      </c>
      <c r="O52" s="21">
        <v>3</v>
      </c>
      <c r="P52" s="21">
        <v>4</v>
      </c>
      <c r="Q52" s="21">
        <v>3</v>
      </c>
      <c r="R52" s="21">
        <v>3</v>
      </c>
      <c r="S52" s="21">
        <v>5</v>
      </c>
      <c r="T52" s="21">
        <v>3</v>
      </c>
      <c r="U52" s="21">
        <v>5</v>
      </c>
      <c r="V52" s="21">
        <v>2</v>
      </c>
      <c r="W52" s="21">
        <v>3</v>
      </c>
      <c r="X52" s="21">
        <v>4</v>
      </c>
      <c r="Y52" s="21">
        <v>3</v>
      </c>
      <c r="Z52" s="21">
        <v>3</v>
      </c>
      <c r="AA52" s="21">
        <v>5</v>
      </c>
      <c r="AB52" s="21">
        <v>4</v>
      </c>
      <c r="AC52" s="21">
        <v>5</v>
      </c>
      <c r="AD52" s="21">
        <v>4</v>
      </c>
      <c r="AE52" s="21">
        <v>4</v>
      </c>
      <c r="AF52" s="21">
        <v>4</v>
      </c>
      <c r="AG52" s="21">
        <v>6</v>
      </c>
      <c r="AH52" s="21">
        <v>5</v>
      </c>
      <c r="AI52" s="21">
        <v>3</v>
      </c>
      <c r="AJ52" s="21">
        <v>6</v>
      </c>
      <c r="AK52" s="21">
        <v>4</v>
      </c>
      <c r="AL52" s="21">
        <v>5</v>
      </c>
      <c r="AM52" s="21">
        <v>4</v>
      </c>
      <c r="AN52" s="21">
        <v>5</v>
      </c>
      <c r="AO52" s="21">
        <v>3</v>
      </c>
      <c r="AP52" s="21">
        <v>3</v>
      </c>
      <c r="AQ52" s="21">
        <v>0.1</v>
      </c>
      <c r="AR52" s="21">
        <f t="shared" si="0"/>
        <v>4</v>
      </c>
    </row>
    <row r="53" spans="1:44" x14ac:dyDescent="0.25">
      <c r="A53" s="21">
        <v>0.50481140697674398</v>
      </c>
      <c r="B53" s="21">
        <v>-77.989810869565204</v>
      </c>
      <c r="C53" s="21" t="s">
        <v>90</v>
      </c>
      <c r="D53" s="21" t="s">
        <v>36</v>
      </c>
      <c r="E53" s="21" t="s">
        <v>56</v>
      </c>
      <c r="F53" s="21" t="s">
        <v>37</v>
      </c>
      <c r="G53" s="21" t="s">
        <v>37</v>
      </c>
      <c r="H53" s="21">
        <v>3</v>
      </c>
      <c r="I53" s="21">
        <v>3</v>
      </c>
      <c r="J53" s="21">
        <v>3</v>
      </c>
      <c r="K53" s="21">
        <v>3</v>
      </c>
      <c r="L53" s="21">
        <v>2</v>
      </c>
      <c r="M53" s="21">
        <v>2</v>
      </c>
      <c r="N53" s="21">
        <v>3</v>
      </c>
      <c r="O53" s="21">
        <v>3</v>
      </c>
      <c r="P53" s="21">
        <v>3</v>
      </c>
      <c r="Q53" s="21">
        <v>3</v>
      </c>
      <c r="R53" s="21">
        <v>3</v>
      </c>
      <c r="S53" s="21">
        <v>2</v>
      </c>
      <c r="T53" s="21">
        <v>2</v>
      </c>
      <c r="U53" s="21">
        <v>4</v>
      </c>
      <c r="V53" s="21">
        <v>4</v>
      </c>
      <c r="W53" s="21">
        <v>7</v>
      </c>
      <c r="X53" s="21">
        <v>4</v>
      </c>
      <c r="Y53" s="21">
        <v>5</v>
      </c>
      <c r="Z53" s="21">
        <v>5</v>
      </c>
      <c r="AA53" s="21">
        <v>3</v>
      </c>
      <c r="AB53" s="21">
        <v>5</v>
      </c>
      <c r="AC53" s="21">
        <v>1</v>
      </c>
      <c r="AD53" s="21">
        <v>4</v>
      </c>
      <c r="AE53" s="21">
        <v>5</v>
      </c>
      <c r="AF53" s="21">
        <v>4</v>
      </c>
      <c r="AG53" s="21">
        <v>3</v>
      </c>
      <c r="AH53" s="21">
        <v>3</v>
      </c>
      <c r="AI53" s="21">
        <v>4</v>
      </c>
      <c r="AJ53" s="21">
        <v>5</v>
      </c>
      <c r="AK53" s="21">
        <v>4</v>
      </c>
      <c r="AL53" s="21">
        <v>6</v>
      </c>
      <c r="AM53" s="21">
        <v>4</v>
      </c>
      <c r="AN53" s="21">
        <v>4</v>
      </c>
      <c r="AO53" s="21">
        <v>5</v>
      </c>
      <c r="AP53" s="21">
        <v>5</v>
      </c>
      <c r="AQ53" s="21">
        <v>0.1</v>
      </c>
      <c r="AR53" s="21">
        <f t="shared" si="0"/>
        <v>4</v>
      </c>
    </row>
    <row r="54" spans="1:44" x14ac:dyDescent="0.25">
      <c r="A54" s="21">
        <v>0.50481140697674398</v>
      </c>
      <c r="B54" s="21">
        <v>-77.899713043478201</v>
      </c>
      <c r="C54" s="21" t="s">
        <v>91</v>
      </c>
      <c r="D54" s="21" t="s">
        <v>36</v>
      </c>
      <c r="E54" s="21" t="s">
        <v>37</v>
      </c>
      <c r="F54" s="21" t="s">
        <v>37</v>
      </c>
      <c r="G54" s="21" t="s">
        <v>37</v>
      </c>
      <c r="H54" s="21">
        <v>3</v>
      </c>
      <c r="I54" s="21">
        <v>2</v>
      </c>
      <c r="J54" s="21">
        <v>4</v>
      </c>
      <c r="K54" s="21">
        <v>3</v>
      </c>
      <c r="L54" s="21">
        <v>4</v>
      </c>
      <c r="M54" s="21">
        <v>4</v>
      </c>
      <c r="N54" s="21">
        <v>5</v>
      </c>
      <c r="O54" s="21">
        <v>3</v>
      </c>
      <c r="P54" s="21">
        <v>3</v>
      </c>
      <c r="Q54" s="21">
        <v>3</v>
      </c>
      <c r="R54" s="21">
        <v>4</v>
      </c>
      <c r="S54" s="21">
        <v>3</v>
      </c>
      <c r="T54" s="21">
        <v>4</v>
      </c>
      <c r="U54" s="21">
        <v>4</v>
      </c>
      <c r="V54" s="21">
        <v>3</v>
      </c>
      <c r="W54" s="21">
        <v>3</v>
      </c>
      <c r="X54" s="21">
        <v>4</v>
      </c>
      <c r="Y54" s="21">
        <v>3</v>
      </c>
      <c r="Z54" s="21">
        <v>3</v>
      </c>
      <c r="AA54" s="21">
        <v>3</v>
      </c>
      <c r="AB54" s="21">
        <v>4</v>
      </c>
      <c r="AC54" s="21">
        <v>6</v>
      </c>
      <c r="AD54" s="21">
        <v>7</v>
      </c>
      <c r="AE54" s="21">
        <v>4</v>
      </c>
      <c r="AF54" s="21">
        <v>5</v>
      </c>
      <c r="AG54" s="21">
        <v>6</v>
      </c>
      <c r="AH54" s="21">
        <v>6</v>
      </c>
      <c r="AI54" s="21">
        <v>7</v>
      </c>
      <c r="AJ54" s="21">
        <v>3</v>
      </c>
      <c r="AK54" s="21">
        <v>3</v>
      </c>
      <c r="AL54" s="21">
        <v>3</v>
      </c>
      <c r="AM54" s="21">
        <v>3</v>
      </c>
      <c r="AN54" s="21">
        <v>5</v>
      </c>
      <c r="AO54" s="21">
        <v>5</v>
      </c>
      <c r="AP54" s="21">
        <v>5</v>
      </c>
      <c r="AQ54" s="21">
        <v>0.1</v>
      </c>
      <c r="AR54" s="21">
        <f t="shared" si="0"/>
        <v>4</v>
      </c>
    </row>
    <row r="55" spans="1:44" x14ac:dyDescent="0.25">
      <c r="A55" s="21">
        <v>0.50481140697674398</v>
      </c>
      <c r="B55" s="21">
        <v>-77.809615217391297</v>
      </c>
      <c r="C55" s="21" t="s">
        <v>92</v>
      </c>
      <c r="D55" s="21" t="s">
        <v>36</v>
      </c>
      <c r="E55" s="21" t="s">
        <v>37</v>
      </c>
      <c r="F55" s="21" t="s">
        <v>37</v>
      </c>
      <c r="G55" s="21" t="s">
        <v>37</v>
      </c>
      <c r="H55" s="21">
        <v>3</v>
      </c>
      <c r="I55" s="21">
        <v>3</v>
      </c>
      <c r="J55" s="21">
        <v>3</v>
      </c>
      <c r="K55" s="21">
        <v>3</v>
      </c>
      <c r="L55" s="21">
        <v>3</v>
      </c>
      <c r="M55" s="21">
        <v>4</v>
      </c>
      <c r="N55" s="21">
        <v>3</v>
      </c>
      <c r="O55" s="21">
        <v>3</v>
      </c>
      <c r="P55" s="21">
        <v>4</v>
      </c>
      <c r="Q55" s="21">
        <v>3</v>
      </c>
      <c r="R55" s="21">
        <v>4</v>
      </c>
      <c r="S55" s="21">
        <v>4</v>
      </c>
      <c r="T55" s="21">
        <v>4</v>
      </c>
      <c r="U55" s="21">
        <v>3</v>
      </c>
      <c r="V55" s="21">
        <v>3</v>
      </c>
      <c r="W55" s="21">
        <v>6</v>
      </c>
      <c r="X55" s="21">
        <v>5</v>
      </c>
      <c r="Y55" s="21">
        <v>5</v>
      </c>
      <c r="Z55" s="21">
        <v>2</v>
      </c>
      <c r="AA55" s="21">
        <v>3</v>
      </c>
      <c r="AB55" s="21">
        <v>3</v>
      </c>
      <c r="AC55" s="21">
        <v>6</v>
      </c>
      <c r="AD55" s="21">
        <v>7</v>
      </c>
      <c r="AE55" s="21">
        <v>3</v>
      </c>
      <c r="AF55" s="21">
        <v>4</v>
      </c>
      <c r="AG55" s="21">
        <v>4</v>
      </c>
      <c r="AH55" s="21">
        <v>6</v>
      </c>
      <c r="AI55" s="21">
        <v>3</v>
      </c>
      <c r="AJ55" s="21">
        <v>5</v>
      </c>
      <c r="AK55" s="21">
        <v>5</v>
      </c>
      <c r="AL55" s="21">
        <v>3</v>
      </c>
      <c r="AM55" s="21">
        <v>5</v>
      </c>
      <c r="AN55" s="21">
        <v>5</v>
      </c>
      <c r="AO55" s="21">
        <v>6</v>
      </c>
      <c r="AP55" s="21">
        <v>4</v>
      </c>
      <c r="AQ55" s="21">
        <v>0.1</v>
      </c>
      <c r="AR55" s="21">
        <f t="shared" si="0"/>
        <v>4</v>
      </c>
    </row>
    <row r="56" spans="1:44" x14ac:dyDescent="0.25">
      <c r="A56" s="21">
        <v>0.50481140697674398</v>
      </c>
      <c r="B56" s="21">
        <v>-77.719517391304393</v>
      </c>
      <c r="C56" s="21" t="s">
        <v>93</v>
      </c>
      <c r="D56" s="21" t="s">
        <v>81</v>
      </c>
      <c r="E56" s="21" t="s">
        <v>36</v>
      </c>
      <c r="F56" s="21" t="s">
        <v>37</v>
      </c>
      <c r="G56" s="21" t="s">
        <v>37</v>
      </c>
      <c r="H56" s="21">
        <v>5</v>
      </c>
      <c r="I56" s="21">
        <v>5</v>
      </c>
      <c r="J56" s="21">
        <v>8</v>
      </c>
      <c r="K56" s="21">
        <v>4</v>
      </c>
      <c r="L56" s="21">
        <v>4</v>
      </c>
      <c r="M56" s="21">
        <v>5</v>
      </c>
      <c r="N56" s="21">
        <v>4</v>
      </c>
      <c r="O56" s="21">
        <v>5</v>
      </c>
      <c r="P56" s="21">
        <v>7</v>
      </c>
      <c r="Q56" s="21">
        <v>9</v>
      </c>
      <c r="R56" s="21">
        <v>5</v>
      </c>
      <c r="S56" s="21">
        <v>11</v>
      </c>
      <c r="T56" s="21">
        <v>4</v>
      </c>
      <c r="U56" s="21">
        <v>5</v>
      </c>
      <c r="V56" s="21">
        <v>8</v>
      </c>
      <c r="W56" s="21">
        <v>8</v>
      </c>
      <c r="X56" s="21">
        <v>9</v>
      </c>
      <c r="Y56" s="21">
        <v>4</v>
      </c>
      <c r="Z56" s="21">
        <v>5</v>
      </c>
      <c r="AA56" s="21">
        <v>9</v>
      </c>
      <c r="AB56" s="21">
        <v>8</v>
      </c>
      <c r="AC56" s="21">
        <v>5</v>
      </c>
      <c r="AD56" s="21">
        <v>12</v>
      </c>
      <c r="AE56" s="21">
        <v>5</v>
      </c>
      <c r="AF56" s="21">
        <v>4</v>
      </c>
      <c r="AG56" s="21">
        <v>11</v>
      </c>
      <c r="AH56" s="21">
        <v>6</v>
      </c>
      <c r="AI56" s="21">
        <v>6</v>
      </c>
      <c r="AJ56" s="21">
        <v>5</v>
      </c>
      <c r="AK56" s="21">
        <v>4</v>
      </c>
      <c r="AL56" s="21">
        <v>11</v>
      </c>
      <c r="AM56" s="21">
        <v>9</v>
      </c>
      <c r="AN56" s="21">
        <v>12</v>
      </c>
      <c r="AO56" s="21">
        <v>5</v>
      </c>
      <c r="AP56" s="21">
        <v>5</v>
      </c>
      <c r="AQ56" s="21">
        <v>0.1</v>
      </c>
      <c r="AR56" s="21">
        <f t="shared" si="0"/>
        <v>7</v>
      </c>
    </row>
    <row r="57" spans="1:44" x14ac:dyDescent="0.25">
      <c r="A57" s="21">
        <v>0.41482837209302298</v>
      </c>
      <c r="B57" s="21">
        <v>-77.989810869565204</v>
      </c>
      <c r="C57" s="21" t="s">
        <v>94</v>
      </c>
      <c r="D57" s="21" t="s">
        <v>56</v>
      </c>
      <c r="E57" s="21" t="s">
        <v>36</v>
      </c>
      <c r="F57" s="21" t="s">
        <v>37</v>
      </c>
      <c r="G57" s="21" t="s">
        <v>37</v>
      </c>
      <c r="H57" s="21">
        <v>3</v>
      </c>
      <c r="I57" s="21">
        <v>2</v>
      </c>
      <c r="J57" s="21">
        <v>3</v>
      </c>
      <c r="K57" s="21">
        <v>2</v>
      </c>
      <c r="L57" s="21">
        <v>4</v>
      </c>
      <c r="M57" s="21">
        <v>4</v>
      </c>
      <c r="N57" s="21">
        <v>3</v>
      </c>
      <c r="O57" s="21">
        <v>3</v>
      </c>
      <c r="P57" s="21">
        <v>4</v>
      </c>
      <c r="Q57" s="21">
        <v>3</v>
      </c>
      <c r="R57" s="21">
        <v>3</v>
      </c>
      <c r="S57" s="21">
        <v>4</v>
      </c>
      <c r="T57" s="21">
        <v>2</v>
      </c>
      <c r="U57" s="21">
        <v>4</v>
      </c>
      <c r="V57" s="21">
        <v>4</v>
      </c>
      <c r="W57" s="21">
        <v>5</v>
      </c>
      <c r="X57" s="21">
        <v>3</v>
      </c>
      <c r="Y57" s="21">
        <v>6</v>
      </c>
      <c r="Z57" s="21">
        <v>3</v>
      </c>
      <c r="AA57" s="21">
        <v>2</v>
      </c>
      <c r="AB57" s="21">
        <v>5</v>
      </c>
      <c r="AC57" s="21">
        <v>5</v>
      </c>
      <c r="AD57" s="21">
        <v>6</v>
      </c>
      <c r="AE57" s="21">
        <v>4</v>
      </c>
      <c r="AF57" s="21">
        <v>5</v>
      </c>
      <c r="AG57" s="21">
        <v>5</v>
      </c>
      <c r="AH57" s="21">
        <v>5</v>
      </c>
      <c r="AI57" s="21">
        <v>5</v>
      </c>
      <c r="AJ57" s="21">
        <v>5</v>
      </c>
      <c r="AK57" s="21">
        <v>3</v>
      </c>
      <c r="AL57" s="21">
        <v>3</v>
      </c>
      <c r="AM57" s="21">
        <v>3</v>
      </c>
      <c r="AN57" s="21">
        <v>6</v>
      </c>
      <c r="AO57" s="21">
        <v>7</v>
      </c>
      <c r="AP57" s="21">
        <v>2</v>
      </c>
      <c r="AQ57" s="21">
        <v>0.1</v>
      </c>
      <c r="AR57" s="21">
        <f t="shared" si="0"/>
        <v>4</v>
      </c>
    </row>
    <row r="58" spans="1:44" x14ac:dyDescent="0.25">
      <c r="A58" s="21">
        <v>0.41482837209302298</v>
      </c>
      <c r="B58" s="21">
        <v>-77.899713043478201</v>
      </c>
      <c r="C58" s="21" t="s">
        <v>95</v>
      </c>
      <c r="D58" s="21" t="s">
        <v>36</v>
      </c>
      <c r="E58" s="21" t="s">
        <v>56</v>
      </c>
      <c r="F58" s="21" t="s">
        <v>37</v>
      </c>
      <c r="G58" s="21" t="s">
        <v>37</v>
      </c>
      <c r="H58" s="21">
        <v>4</v>
      </c>
      <c r="I58" s="21">
        <v>3</v>
      </c>
      <c r="J58" s="21">
        <v>3</v>
      </c>
      <c r="K58" s="21">
        <v>3</v>
      </c>
      <c r="L58" s="21">
        <v>6</v>
      </c>
      <c r="M58" s="21">
        <v>4</v>
      </c>
      <c r="N58" s="21">
        <v>3</v>
      </c>
      <c r="O58" s="21">
        <v>5</v>
      </c>
      <c r="P58" s="21">
        <v>5</v>
      </c>
      <c r="Q58" s="21">
        <v>3</v>
      </c>
      <c r="R58" s="21">
        <v>3</v>
      </c>
      <c r="S58" s="21">
        <v>4</v>
      </c>
      <c r="T58" s="21">
        <v>5</v>
      </c>
      <c r="U58" s="21">
        <v>6</v>
      </c>
      <c r="V58" s="21">
        <v>3</v>
      </c>
      <c r="W58" s="21">
        <v>6</v>
      </c>
      <c r="X58" s="21">
        <v>6</v>
      </c>
      <c r="Y58" s="21">
        <v>3</v>
      </c>
      <c r="Z58" s="21">
        <v>5</v>
      </c>
      <c r="AA58" s="21">
        <v>6</v>
      </c>
      <c r="AB58" s="21">
        <v>5</v>
      </c>
      <c r="AC58" s="21">
        <v>3</v>
      </c>
      <c r="AD58" s="21">
        <v>5</v>
      </c>
      <c r="AE58" s="21">
        <v>4</v>
      </c>
      <c r="AF58" s="21">
        <v>7</v>
      </c>
      <c r="AG58" s="21">
        <v>4</v>
      </c>
      <c r="AH58" s="21">
        <v>3</v>
      </c>
      <c r="AI58" s="21">
        <v>4</v>
      </c>
      <c r="AJ58" s="21">
        <v>4</v>
      </c>
      <c r="AK58" s="21">
        <v>6</v>
      </c>
      <c r="AL58" s="21">
        <v>5</v>
      </c>
      <c r="AM58" s="21">
        <v>7</v>
      </c>
      <c r="AN58" s="21">
        <v>3</v>
      </c>
      <c r="AO58" s="21">
        <v>4</v>
      </c>
      <c r="AP58" s="21">
        <v>9</v>
      </c>
      <c r="AQ58" s="21">
        <v>0.1</v>
      </c>
      <c r="AR58" s="21">
        <f t="shared" si="0"/>
        <v>5</v>
      </c>
    </row>
    <row r="59" spans="1:44" x14ac:dyDescent="0.25">
      <c r="A59" s="21">
        <v>0.41482837209302298</v>
      </c>
      <c r="B59" s="21">
        <v>-77.809615217391297</v>
      </c>
      <c r="C59" s="21" t="s">
        <v>96</v>
      </c>
      <c r="D59" s="21" t="s">
        <v>36</v>
      </c>
      <c r="E59" s="21" t="s">
        <v>81</v>
      </c>
      <c r="F59" s="21" t="s">
        <v>37</v>
      </c>
      <c r="G59" s="21" t="s">
        <v>37</v>
      </c>
      <c r="H59" s="21">
        <v>8</v>
      </c>
      <c r="I59" s="21">
        <v>11</v>
      </c>
      <c r="J59" s="21">
        <v>20</v>
      </c>
      <c r="K59" s="21">
        <v>19</v>
      </c>
      <c r="L59" s="21">
        <v>19</v>
      </c>
      <c r="M59" s="21">
        <v>20</v>
      </c>
      <c r="N59" s="21">
        <v>15</v>
      </c>
      <c r="O59" s="21">
        <v>19</v>
      </c>
      <c r="P59" s="21">
        <v>14</v>
      </c>
      <c r="Q59" s="21">
        <v>8</v>
      </c>
      <c r="R59" s="21">
        <v>17</v>
      </c>
      <c r="S59" s="21">
        <v>14</v>
      </c>
      <c r="T59" s="21">
        <v>19</v>
      </c>
      <c r="U59" s="21">
        <v>18</v>
      </c>
      <c r="V59" s="21">
        <v>16</v>
      </c>
      <c r="W59" s="21">
        <v>8</v>
      </c>
      <c r="X59" s="21">
        <v>20</v>
      </c>
      <c r="Y59" s="21">
        <v>18</v>
      </c>
      <c r="Z59" s="21">
        <v>15</v>
      </c>
      <c r="AA59" s="21">
        <v>11</v>
      </c>
      <c r="AB59" s="21">
        <v>16</v>
      </c>
      <c r="AC59" s="21">
        <v>17</v>
      </c>
      <c r="AD59" s="21">
        <v>13</v>
      </c>
      <c r="AE59" s="21">
        <v>12</v>
      </c>
      <c r="AF59" s="21">
        <v>19</v>
      </c>
      <c r="AG59" s="21">
        <v>15</v>
      </c>
      <c r="AH59" s="21">
        <v>19</v>
      </c>
      <c r="AI59" s="21">
        <v>11</v>
      </c>
      <c r="AJ59" s="21">
        <v>20</v>
      </c>
      <c r="AK59" s="21">
        <v>16</v>
      </c>
      <c r="AL59" s="21">
        <v>11</v>
      </c>
      <c r="AM59" s="21">
        <v>15</v>
      </c>
      <c r="AN59" s="21">
        <v>14</v>
      </c>
      <c r="AO59" s="21">
        <v>8</v>
      </c>
      <c r="AP59" s="21">
        <v>17</v>
      </c>
      <c r="AQ59" s="21">
        <v>0</v>
      </c>
      <c r="AR59" s="21">
        <f t="shared" si="0"/>
        <v>15</v>
      </c>
    </row>
    <row r="60" spans="1:44" x14ac:dyDescent="0.25">
      <c r="A60" s="21">
        <v>0.32484533720930198</v>
      </c>
      <c r="B60" s="21">
        <v>-77.809615217391297</v>
      </c>
      <c r="C60" s="21" t="s">
        <v>97</v>
      </c>
      <c r="D60" s="21" t="s">
        <v>81</v>
      </c>
      <c r="E60" s="21" t="s">
        <v>56</v>
      </c>
      <c r="F60" s="21" t="s">
        <v>36</v>
      </c>
      <c r="G60" s="21" t="s">
        <v>37</v>
      </c>
      <c r="H60" s="21">
        <v>5</v>
      </c>
      <c r="I60" s="21">
        <v>4</v>
      </c>
      <c r="J60" s="21">
        <v>3</v>
      </c>
      <c r="K60" s="21">
        <v>5</v>
      </c>
      <c r="L60" s="21">
        <v>4</v>
      </c>
      <c r="M60" s="21">
        <v>5</v>
      </c>
      <c r="N60" s="21">
        <v>5</v>
      </c>
      <c r="O60" s="21">
        <v>5</v>
      </c>
      <c r="P60" s="21">
        <v>3</v>
      </c>
      <c r="Q60" s="21">
        <v>3</v>
      </c>
      <c r="R60" s="21">
        <v>3</v>
      </c>
      <c r="S60" s="21">
        <v>2</v>
      </c>
      <c r="T60" s="21">
        <v>2</v>
      </c>
      <c r="U60" s="21">
        <v>2</v>
      </c>
      <c r="V60" s="21">
        <v>5</v>
      </c>
      <c r="W60" s="21">
        <v>3</v>
      </c>
      <c r="X60" s="21">
        <v>3</v>
      </c>
      <c r="Y60" s="21">
        <v>2</v>
      </c>
      <c r="Z60" s="21">
        <v>5</v>
      </c>
      <c r="AA60" s="21">
        <v>6</v>
      </c>
      <c r="AB60" s="21">
        <v>3</v>
      </c>
      <c r="AC60" s="21">
        <v>3</v>
      </c>
      <c r="AD60" s="21">
        <v>5</v>
      </c>
      <c r="AE60" s="21">
        <v>3</v>
      </c>
      <c r="AF60" s="21">
        <v>4</v>
      </c>
      <c r="AG60" s="21">
        <v>7</v>
      </c>
      <c r="AH60" s="21">
        <v>6</v>
      </c>
      <c r="AI60" s="21">
        <v>4</v>
      </c>
      <c r="AJ60" s="21">
        <v>7</v>
      </c>
      <c r="AK60" s="21">
        <v>3</v>
      </c>
      <c r="AL60" s="21">
        <v>7</v>
      </c>
      <c r="AM60" s="21">
        <v>5</v>
      </c>
      <c r="AN60" s="21">
        <v>6</v>
      </c>
      <c r="AO60" s="21">
        <v>5</v>
      </c>
      <c r="AP60" s="21">
        <v>5</v>
      </c>
      <c r="AQ60" s="21">
        <v>0.1</v>
      </c>
      <c r="AR60" s="21">
        <f t="shared" si="0"/>
        <v>4</v>
      </c>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A1:AH60"/>
  <sheetViews>
    <sheetView topLeftCell="A41" workbookViewId="0">
      <selection activeCell="A41" sqref="A1:XFD1048576"/>
    </sheetView>
  </sheetViews>
  <sheetFormatPr baseColWidth="10" defaultColWidth="8.85546875" defaultRowHeight="15" x14ac:dyDescent="0.25"/>
  <cols>
    <col min="1" max="1" width="13.7109375" style="21" bestFit="1" customWidth="1"/>
    <col min="2" max="2" width="15.5703125" style="21" bestFit="1" customWidth="1"/>
    <col min="3" max="3" width="7.42578125" style="21" bestFit="1" customWidth="1"/>
    <col min="4" max="6" width="12.85546875" style="21" bestFit="1" customWidth="1"/>
    <col min="7" max="7" width="11.28515625" style="21" bestFit="1" customWidth="1"/>
    <col min="8" max="32" width="5.28515625" style="21" bestFit="1" customWidth="1"/>
    <col min="33" max="33" width="15.85546875" style="21" bestFit="1" customWidth="1"/>
    <col min="34" max="34" width="15.28515625" style="21" bestFit="1" customWidth="1"/>
    <col min="35" max="16384" width="8.85546875" style="21"/>
  </cols>
  <sheetData>
    <row r="1" spans="1:34" s="20" customFormat="1" x14ac:dyDescent="0.25">
      <c r="A1" s="20" t="s">
        <v>0</v>
      </c>
      <c r="B1" s="20" t="s">
        <v>1</v>
      </c>
      <c r="C1" s="20" t="s">
        <v>2</v>
      </c>
      <c r="D1" s="20" t="s">
        <v>3</v>
      </c>
      <c r="E1" s="20" t="s">
        <v>4</v>
      </c>
      <c r="F1" s="20" t="s">
        <v>5</v>
      </c>
      <c r="G1" s="20" t="s">
        <v>6</v>
      </c>
      <c r="H1" s="20" t="s">
        <v>98</v>
      </c>
      <c r="I1" s="20" t="s">
        <v>99</v>
      </c>
      <c r="J1" s="20" t="s">
        <v>100</v>
      </c>
      <c r="K1" s="20" t="s">
        <v>101</v>
      </c>
      <c r="L1" s="20" t="s">
        <v>102</v>
      </c>
      <c r="M1" s="20" t="s">
        <v>103</v>
      </c>
      <c r="N1" s="20" t="s">
        <v>104</v>
      </c>
      <c r="O1" s="20" t="s">
        <v>105</v>
      </c>
      <c r="P1" s="20" t="s">
        <v>106</v>
      </c>
      <c r="Q1" s="20" t="s">
        <v>107</v>
      </c>
      <c r="R1" s="20" t="s">
        <v>108</v>
      </c>
      <c r="S1" s="20" t="s">
        <v>109</v>
      </c>
      <c r="T1" s="20" t="s">
        <v>110</v>
      </c>
      <c r="U1" s="20" t="s">
        <v>111</v>
      </c>
      <c r="V1" s="20" t="s">
        <v>112</v>
      </c>
      <c r="W1" s="20" t="s">
        <v>113</v>
      </c>
      <c r="X1" s="20" t="s">
        <v>114</v>
      </c>
      <c r="Y1" s="20" t="s">
        <v>115</v>
      </c>
      <c r="Z1" s="20" t="s">
        <v>116</v>
      </c>
      <c r="AA1" s="20" t="s">
        <v>117</v>
      </c>
      <c r="AB1" s="20" t="s">
        <v>118</v>
      </c>
      <c r="AC1" s="20" t="s">
        <v>119</v>
      </c>
      <c r="AD1" s="20" t="s">
        <v>120</v>
      </c>
      <c r="AE1" s="20" t="s">
        <v>121</v>
      </c>
      <c r="AF1" s="20" t="s">
        <v>122</v>
      </c>
      <c r="AG1" s="20" t="s">
        <v>32</v>
      </c>
      <c r="AH1" s="20" t="s">
        <v>33</v>
      </c>
    </row>
    <row r="2" spans="1:34" x14ac:dyDescent="0.25">
      <c r="A2" s="21">
        <v>1.22467568604651</v>
      </c>
      <c r="B2" s="21">
        <v>-78.530397826086897</v>
      </c>
      <c r="C2" s="21" t="s">
        <v>34</v>
      </c>
      <c r="D2" s="21" t="s">
        <v>35</v>
      </c>
      <c r="E2" s="21" t="s">
        <v>36</v>
      </c>
      <c r="F2" s="21" t="s">
        <v>37</v>
      </c>
      <c r="G2" s="21" t="s">
        <v>37</v>
      </c>
      <c r="H2" s="21">
        <v>0</v>
      </c>
      <c r="I2" s="21">
        <v>1</v>
      </c>
      <c r="J2" s="21">
        <v>1</v>
      </c>
      <c r="K2" s="21">
        <v>2</v>
      </c>
      <c r="L2" s="21">
        <v>1</v>
      </c>
      <c r="M2" s="21">
        <v>1</v>
      </c>
      <c r="N2" s="21">
        <v>2</v>
      </c>
      <c r="O2" s="21">
        <v>2</v>
      </c>
      <c r="P2" s="21">
        <v>1</v>
      </c>
      <c r="Q2" s="21">
        <v>2</v>
      </c>
      <c r="R2" s="21">
        <v>3</v>
      </c>
      <c r="S2" s="21">
        <v>1</v>
      </c>
      <c r="T2" s="21">
        <v>2</v>
      </c>
      <c r="U2" s="21">
        <v>3</v>
      </c>
      <c r="V2" s="21">
        <v>1</v>
      </c>
      <c r="W2" s="21">
        <v>1</v>
      </c>
      <c r="X2" s="21">
        <v>1</v>
      </c>
      <c r="Y2" s="21">
        <v>1</v>
      </c>
      <c r="Z2" s="21">
        <v>2</v>
      </c>
      <c r="AA2" s="21">
        <v>3</v>
      </c>
      <c r="AB2" s="21">
        <v>3</v>
      </c>
      <c r="AC2" s="21">
        <v>3</v>
      </c>
      <c r="AD2" s="21">
        <v>3</v>
      </c>
      <c r="AE2" s="21">
        <v>1</v>
      </c>
      <c r="AF2" s="21">
        <v>1</v>
      </c>
      <c r="AG2" s="21">
        <v>0</v>
      </c>
      <c r="AH2" s="21">
        <f>ROUND(AVERAGE(H2:AF2),0)</f>
        <v>2</v>
      </c>
    </row>
    <row r="3" spans="1:34" x14ac:dyDescent="0.25">
      <c r="A3" s="21">
        <v>1.22467568604651</v>
      </c>
      <c r="B3" s="21">
        <v>-78.440299999999993</v>
      </c>
      <c r="C3" s="21" t="s">
        <v>38</v>
      </c>
      <c r="D3" s="21" t="s">
        <v>36</v>
      </c>
      <c r="E3" s="21" t="s">
        <v>37</v>
      </c>
      <c r="F3" s="21" t="s">
        <v>37</v>
      </c>
      <c r="G3" s="21" t="s">
        <v>37</v>
      </c>
      <c r="H3" s="21">
        <v>0</v>
      </c>
      <c r="I3" s="21">
        <v>1</v>
      </c>
      <c r="J3" s="21">
        <v>1</v>
      </c>
      <c r="K3" s="21">
        <v>2</v>
      </c>
      <c r="L3" s="21">
        <v>1</v>
      </c>
      <c r="M3" s="21">
        <v>1</v>
      </c>
      <c r="N3" s="21">
        <v>2</v>
      </c>
      <c r="O3" s="21">
        <v>1</v>
      </c>
      <c r="P3" s="21">
        <v>1</v>
      </c>
      <c r="Q3" s="21">
        <v>2</v>
      </c>
      <c r="R3" s="21">
        <v>3</v>
      </c>
      <c r="S3" s="21">
        <v>1</v>
      </c>
      <c r="T3" s="21">
        <v>2</v>
      </c>
      <c r="U3" s="21">
        <v>3</v>
      </c>
      <c r="V3" s="21">
        <v>0</v>
      </c>
      <c r="W3" s="21">
        <v>1</v>
      </c>
      <c r="X3" s="21">
        <v>1</v>
      </c>
      <c r="Y3" s="21">
        <v>1</v>
      </c>
      <c r="Z3" s="21">
        <v>2</v>
      </c>
      <c r="AA3" s="21">
        <v>3</v>
      </c>
      <c r="AB3" s="21">
        <v>3</v>
      </c>
      <c r="AC3" s="21">
        <v>3</v>
      </c>
      <c r="AD3" s="21">
        <v>3</v>
      </c>
      <c r="AE3" s="21">
        <v>1</v>
      </c>
      <c r="AF3" s="21">
        <v>1</v>
      </c>
      <c r="AG3" s="21">
        <v>0</v>
      </c>
      <c r="AH3" s="21">
        <f t="shared" ref="AH3:AH60" si="0">ROUND(AVERAGE(H3:AF3),0)</f>
        <v>2</v>
      </c>
    </row>
    <row r="4" spans="1:34" x14ac:dyDescent="0.25">
      <c r="A4" s="21">
        <v>1.22467568604651</v>
      </c>
      <c r="B4" s="21">
        <v>-78.350202173913004</v>
      </c>
      <c r="C4" s="21" t="s">
        <v>39</v>
      </c>
      <c r="D4" s="21" t="s">
        <v>36</v>
      </c>
      <c r="E4" s="21" t="s">
        <v>37</v>
      </c>
      <c r="F4" s="21" t="s">
        <v>37</v>
      </c>
      <c r="G4" s="21" t="s">
        <v>37</v>
      </c>
      <c r="H4" s="21">
        <v>1</v>
      </c>
      <c r="I4" s="21">
        <v>2</v>
      </c>
      <c r="J4" s="21">
        <v>1</v>
      </c>
      <c r="K4" s="21">
        <v>3</v>
      </c>
      <c r="L4" s="21">
        <v>1</v>
      </c>
      <c r="M4" s="21">
        <v>2</v>
      </c>
      <c r="N4" s="21">
        <v>2</v>
      </c>
      <c r="O4" s="21">
        <v>1</v>
      </c>
      <c r="P4" s="21">
        <v>2</v>
      </c>
      <c r="Q4" s="21">
        <v>2</v>
      </c>
      <c r="R4" s="21">
        <v>4</v>
      </c>
      <c r="S4" s="21">
        <v>1</v>
      </c>
      <c r="T4" s="21">
        <v>3</v>
      </c>
      <c r="U4" s="21">
        <v>3</v>
      </c>
      <c r="V4" s="21">
        <v>1</v>
      </c>
      <c r="W4" s="21">
        <v>3</v>
      </c>
      <c r="X4" s="21">
        <v>2</v>
      </c>
      <c r="Y4" s="21">
        <v>3</v>
      </c>
      <c r="Z4" s="21">
        <v>5</v>
      </c>
      <c r="AA4" s="21">
        <v>4</v>
      </c>
      <c r="AB4" s="21">
        <v>3</v>
      </c>
      <c r="AC4" s="21">
        <v>4</v>
      </c>
      <c r="AD4" s="21">
        <v>2</v>
      </c>
      <c r="AE4" s="21">
        <v>1</v>
      </c>
      <c r="AF4" s="21">
        <v>1</v>
      </c>
      <c r="AG4" s="21">
        <v>0</v>
      </c>
      <c r="AH4" s="21">
        <f t="shared" si="0"/>
        <v>2</v>
      </c>
    </row>
    <row r="5" spans="1:34" x14ac:dyDescent="0.25">
      <c r="A5" s="21">
        <v>1.1346926511627899</v>
      </c>
      <c r="B5" s="21">
        <v>-78.530397826086897</v>
      </c>
      <c r="C5" s="21" t="s">
        <v>40</v>
      </c>
      <c r="D5" s="21" t="s">
        <v>35</v>
      </c>
      <c r="E5" s="21" t="s">
        <v>36</v>
      </c>
      <c r="F5" s="21" t="s">
        <v>37</v>
      </c>
      <c r="G5" s="21" t="s">
        <v>37</v>
      </c>
      <c r="H5" s="21">
        <v>0</v>
      </c>
      <c r="I5" s="21">
        <v>1</v>
      </c>
      <c r="J5" s="21">
        <v>1</v>
      </c>
      <c r="K5" s="21">
        <v>2</v>
      </c>
      <c r="L5" s="21">
        <v>1</v>
      </c>
      <c r="M5" s="21">
        <v>1</v>
      </c>
      <c r="N5" s="21">
        <v>2</v>
      </c>
      <c r="O5" s="21">
        <v>0</v>
      </c>
      <c r="P5" s="21">
        <v>1</v>
      </c>
      <c r="Q5" s="21">
        <v>2</v>
      </c>
      <c r="R5" s="21">
        <v>3</v>
      </c>
      <c r="S5" s="21">
        <v>1</v>
      </c>
      <c r="T5" s="21">
        <v>2</v>
      </c>
      <c r="U5" s="21">
        <v>2</v>
      </c>
      <c r="V5" s="21">
        <v>0</v>
      </c>
      <c r="W5" s="21">
        <v>1</v>
      </c>
      <c r="X5" s="21">
        <v>1</v>
      </c>
      <c r="Y5" s="21">
        <v>1</v>
      </c>
      <c r="Z5" s="21">
        <v>2</v>
      </c>
      <c r="AA5" s="21">
        <v>3</v>
      </c>
      <c r="AB5" s="21">
        <v>3</v>
      </c>
      <c r="AC5" s="21">
        <v>2</v>
      </c>
      <c r="AD5" s="21">
        <v>3</v>
      </c>
      <c r="AE5" s="21">
        <v>0</v>
      </c>
      <c r="AF5" s="21">
        <v>1</v>
      </c>
      <c r="AG5" s="21">
        <v>0</v>
      </c>
      <c r="AH5" s="21">
        <f t="shared" si="0"/>
        <v>1</v>
      </c>
    </row>
    <row r="6" spans="1:34" x14ac:dyDescent="0.25">
      <c r="A6" s="21">
        <v>1.1346926511627899</v>
      </c>
      <c r="B6" s="21">
        <v>-78.440299999999993</v>
      </c>
      <c r="C6" s="21" t="s">
        <v>41</v>
      </c>
      <c r="D6" s="21" t="s">
        <v>36</v>
      </c>
      <c r="E6" s="21" t="s">
        <v>37</v>
      </c>
      <c r="F6" s="21" t="s">
        <v>37</v>
      </c>
      <c r="G6" s="21" t="s">
        <v>37</v>
      </c>
      <c r="H6" s="21">
        <v>1</v>
      </c>
      <c r="I6" s="21">
        <v>2</v>
      </c>
      <c r="J6" s="21">
        <v>1</v>
      </c>
      <c r="K6" s="21">
        <v>6</v>
      </c>
      <c r="L6" s="21">
        <v>3</v>
      </c>
      <c r="M6" s="21">
        <v>2</v>
      </c>
      <c r="N6" s="21">
        <v>6</v>
      </c>
      <c r="O6" s="21">
        <v>1</v>
      </c>
      <c r="P6" s="21">
        <v>3</v>
      </c>
      <c r="Q6" s="21">
        <v>2</v>
      </c>
      <c r="R6" s="21">
        <v>2</v>
      </c>
      <c r="S6" s="21">
        <v>2</v>
      </c>
      <c r="T6" s="21">
        <v>2</v>
      </c>
      <c r="U6" s="21">
        <v>1</v>
      </c>
      <c r="V6" s="21">
        <v>3</v>
      </c>
      <c r="W6" s="21">
        <v>1</v>
      </c>
      <c r="X6" s="21">
        <v>1</v>
      </c>
      <c r="Y6" s="21">
        <v>3</v>
      </c>
      <c r="Z6" s="21">
        <v>2</v>
      </c>
      <c r="AA6" s="21">
        <v>2</v>
      </c>
      <c r="AB6" s="21">
        <v>3</v>
      </c>
      <c r="AC6" s="21">
        <v>4</v>
      </c>
      <c r="AD6" s="21">
        <v>4</v>
      </c>
      <c r="AE6" s="21">
        <v>4</v>
      </c>
      <c r="AF6" s="21">
        <v>2</v>
      </c>
      <c r="AG6" s="21">
        <v>0</v>
      </c>
      <c r="AH6" s="21">
        <f t="shared" si="0"/>
        <v>3</v>
      </c>
    </row>
    <row r="7" spans="1:34" x14ac:dyDescent="0.25">
      <c r="A7" s="21">
        <v>1.1346926511627899</v>
      </c>
      <c r="B7" s="21">
        <v>-78.350202173913004</v>
      </c>
      <c r="C7" s="21" t="s">
        <v>42</v>
      </c>
      <c r="D7" s="21" t="s">
        <v>36</v>
      </c>
      <c r="E7" s="21" t="s">
        <v>37</v>
      </c>
      <c r="F7" s="21" t="s">
        <v>37</v>
      </c>
      <c r="G7" s="21" t="s">
        <v>37</v>
      </c>
      <c r="H7" s="21">
        <v>1</v>
      </c>
      <c r="I7" s="21">
        <v>4</v>
      </c>
      <c r="J7" s="21">
        <v>4</v>
      </c>
      <c r="K7" s="21">
        <v>2</v>
      </c>
      <c r="L7" s="21">
        <v>1</v>
      </c>
      <c r="M7" s="21">
        <v>3</v>
      </c>
      <c r="N7" s="21">
        <v>2</v>
      </c>
      <c r="O7" s="21">
        <v>1</v>
      </c>
      <c r="P7" s="21">
        <v>2</v>
      </c>
      <c r="Q7" s="21">
        <v>5</v>
      </c>
      <c r="R7" s="21">
        <v>1</v>
      </c>
      <c r="S7" s="21">
        <v>2</v>
      </c>
      <c r="T7" s="21">
        <v>4</v>
      </c>
      <c r="U7" s="21">
        <v>2</v>
      </c>
      <c r="V7" s="21">
        <v>2</v>
      </c>
      <c r="W7" s="21">
        <v>1</v>
      </c>
      <c r="X7" s="21">
        <v>6</v>
      </c>
      <c r="Y7" s="21">
        <v>1</v>
      </c>
      <c r="Z7" s="21">
        <v>2</v>
      </c>
      <c r="AA7" s="21">
        <v>1</v>
      </c>
      <c r="AB7" s="21">
        <v>3</v>
      </c>
      <c r="AC7" s="21">
        <v>3</v>
      </c>
      <c r="AD7" s="21">
        <v>3</v>
      </c>
      <c r="AE7" s="21">
        <v>4</v>
      </c>
      <c r="AF7" s="21">
        <v>2</v>
      </c>
      <c r="AG7" s="21">
        <v>0</v>
      </c>
      <c r="AH7" s="21">
        <f t="shared" si="0"/>
        <v>2</v>
      </c>
    </row>
    <row r="8" spans="1:34" x14ac:dyDescent="0.25">
      <c r="A8" s="21">
        <v>1.1346926511627899</v>
      </c>
      <c r="B8" s="21">
        <v>-78.2601043478261</v>
      </c>
      <c r="C8" s="21" t="s">
        <v>43</v>
      </c>
      <c r="D8" s="21" t="s">
        <v>36</v>
      </c>
      <c r="E8" s="21" t="s">
        <v>37</v>
      </c>
      <c r="F8" s="21" t="s">
        <v>37</v>
      </c>
      <c r="G8" s="21" t="s">
        <v>37</v>
      </c>
      <c r="H8" s="21">
        <v>5</v>
      </c>
      <c r="I8" s="21">
        <v>3</v>
      </c>
      <c r="J8" s="21">
        <v>2</v>
      </c>
      <c r="K8" s="21">
        <v>3</v>
      </c>
      <c r="L8" s="21">
        <v>2</v>
      </c>
      <c r="M8" s="21">
        <v>1</v>
      </c>
      <c r="N8" s="21">
        <v>2</v>
      </c>
      <c r="O8" s="21">
        <v>3</v>
      </c>
      <c r="P8" s="21">
        <v>6</v>
      </c>
      <c r="Q8" s="21">
        <v>3</v>
      </c>
      <c r="R8" s="21">
        <v>1</v>
      </c>
      <c r="S8" s="21">
        <v>1</v>
      </c>
      <c r="T8" s="21">
        <v>4</v>
      </c>
      <c r="U8" s="21">
        <v>4</v>
      </c>
      <c r="V8" s="21">
        <v>1</v>
      </c>
      <c r="W8" s="21">
        <v>1</v>
      </c>
      <c r="X8" s="21">
        <v>3</v>
      </c>
      <c r="Y8" s="21">
        <v>2</v>
      </c>
      <c r="Z8" s="21">
        <v>5</v>
      </c>
      <c r="AA8" s="21">
        <v>1</v>
      </c>
      <c r="AB8" s="21">
        <v>4</v>
      </c>
      <c r="AC8" s="21">
        <v>2</v>
      </c>
      <c r="AD8" s="21">
        <v>1</v>
      </c>
      <c r="AE8" s="21">
        <v>1</v>
      </c>
      <c r="AF8" s="21">
        <v>1</v>
      </c>
      <c r="AG8" s="21">
        <v>-0.1</v>
      </c>
      <c r="AH8" s="21">
        <f t="shared" si="0"/>
        <v>2</v>
      </c>
    </row>
    <row r="9" spans="1:34" x14ac:dyDescent="0.25">
      <c r="A9" s="21">
        <v>1.0447096162790701</v>
      </c>
      <c r="B9" s="21">
        <v>-78.530397826086897</v>
      </c>
      <c r="C9" s="21" t="s">
        <v>44</v>
      </c>
      <c r="D9" s="21" t="s">
        <v>36</v>
      </c>
      <c r="E9" s="21" t="s">
        <v>35</v>
      </c>
      <c r="F9" s="21" t="s">
        <v>37</v>
      </c>
      <c r="G9" s="21" t="s">
        <v>37</v>
      </c>
      <c r="H9" s="21">
        <v>2</v>
      </c>
      <c r="I9" s="21">
        <v>3</v>
      </c>
      <c r="J9" s="21">
        <v>2</v>
      </c>
      <c r="K9" s="21">
        <v>3</v>
      </c>
      <c r="L9" s="21">
        <v>1</v>
      </c>
      <c r="M9" s="21">
        <v>2</v>
      </c>
      <c r="N9" s="21">
        <v>5</v>
      </c>
      <c r="O9" s="21">
        <v>1</v>
      </c>
      <c r="P9" s="21">
        <v>2</v>
      </c>
      <c r="Q9" s="21">
        <v>2</v>
      </c>
      <c r="R9" s="21">
        <v>4</v>
      </c>
      <c r="S9" s="21">
        <v>2</v>
      </c>
      <c r="T9" s="21">
        <v>8</v>
      </c>
      <c r="U9" s="21">
        <v>3</v>
      </c>
      <c r="V9" s="21">
        <v>1</v>
      </c>
      <c r="W9" s="21">
        <v>3</v>
      </c>
      <c r="X9" s="21">
        <v>2</v>
      </c>
      <c r="Y9" s="21">
        <v>3</v>
      </c>
      <c r="Z9" s="21">
        <v>6</v>
      </c>
      <c r="AA9" s="21">
        <v>4</v>
      </c>
      <c r="AB9" s="21">
        <v>4</v>
      </c>
      <c r="AC9" s="21">
        <v>4</v>
      </c>
      <c r="AD9" s="21">
        <v>2</v>
      </c>
      <c r="AE9" s="21">
        <v>2</v>
      </c>
      <c r="AF9" s="21">
        <v>2</v>
      </c>
      <c r="AG9" s="21">
        <v>0</v>
      </c>
      <c r="AH9" s="21">
        <f t="shared" si="0"/>
        <v>3</v>
      </c>
    </row>
    <row r="10" spans="1:34" x14ac:dyDescent="0.25">
      <c r="A10" s="21">
        <v>1.0447096162790701</v>
      </c>
      <c r="B10" s="21">
        <v>-78.440299999999993</v>
      </c>
      <c r="C10" s="21" t="s">
        <v>45</v>
      </c>
      <c r="D10" s="21" t="s">
        <v>36</v>
      </c>
      <c r="E10" s="21" t="s">
        <v>37</v>
      </c>
      <c r="F10" s="21" t="s">
        <v>37</v>
      </c>
      <c r="G10" s="21" t="s">
        <v>37</v>
      </c>
      <c r="H10" s="21">
        <v>3</v>
      </c>
      <c r="I10" s="21">
        <v>8</v>
      </c>
      <c r="J10" s="21">
        <v>4</v>
      </c>
      <c r="K10" s="21">
        <v>3</v>
      </c>
      <c r="L10" s="21">
        <v>2</v>
      </c>
      <c r="M10" s="21">
        <v>3</v>
      </c>
      <c r="N10" s="21">
        <v>4</v>
      </c>
      <c r="O10" s="21">
        <v>6</v>
      </c>
      <c r="P10" s="21">
        <v>1</v>
      </c>
      <c r="Q10" s="21">
        <v>4</v>
      </c>
      <c r="R10" s="21">
        <v>2</v>
      </c>
      <c r="S10" s="21">
        <v>1</v>
      </c>
      <c r="T10" s="21">
        <v>2</v>
      </c>
      <c r="U10" s="21">
        <v>4</v>
      </c>
      <c r="V10" s="21">
        <v>2</v>
      </c>
      <c r="W10" s="21">
        <v>2</v>
      </c>
      <c r="X10" s="21">
        <v>3</v>
      </c>
      <c r="Y10" s="21">
        <v>1</v>
      </c>
      <c r="Z10" s="21">
        <v>1</v>
      </c>
      <c r="AA10" s="21">
        <v>1</v>
      </c>
      <c r="AB10" s="21">
        <v>3</v>
      </c>
      <c r="AC10" s="21">
        <v>3</v>
      </c>
      <c r="AD10" s="21">
        <v>2</v>
      </c>
      <c r="AE10" s="21">
        <v>2</v>
      </c>
      <c r="AF10" s="21">
        <v>2</v>
      </c>
      <c r="AG10" s="21">
        <v>-0.1</v>
      </c>
      <c r="AH10" s="21">
        <f t="shared" si="0"/>
        <v>3</v>
      </c>
    </row>
    <row r="11" spans="1:34" x14ac:dyDescent="0.25">
      <c r="A11" s="21">
        <v>1.0447096162790701</v>
      </c>
      <c r="B11" s="21">
        <v>-78.350202173913004</v>
      </c>
      <c r="C11" s="21" t="s">
        <v>46</v>
      </c>
      <c r="D11" s="21" t="s">
        <v>36</v>
      </c>
      <c r="E11" s="21" t="s">
        <v>37</v>
      </c>
      <c r="F11" s="21" t="s">
        <v>37</v>
      </c>
      <c r="G11" s="21" t="s">
        <v>37</v>
      </c>
      <c r="H11" s="21">
        <v>2</v>
      </c>
      <c r="I11" s="21">
        <v>2</v>
      </c>
      <c r="J11" s="21">
        <v>3</v>
      </c>
      <c r="K11" s="21">
        <v>3</v>
      </c>
      <c r="L11" s="21">
        <v>3</v>
      </c>
      <c r="M11" s="21">
        <v>4</v>
      </c>
      <c r="N11" s="21">
        <v>4</v>
      </c>
      <c r="O11" s="21">
        <v>3</v>
      </c>
      <c r="P11" s="21">
        <v>2</v>
      </c>
      <c r="Q11" s="21">
        <v>1</v>
      </c>
      <c r="R11" s="21">
        <v>1</v>
      </c>
      <c r="S11" s="21">
        <v>1</v>
      </c>
      <c r="T11" s="21">
        <v>2</v>
      </c>
      <c r="U11" s="21">
        <v>4</v>
      </c>
      <c r="V11" s="21">
        <v>5</v>
      </c>
      <c r="W11" s="21">
        <v>2</v>
      </c>
      <c r="X11" s="21">
        <v>1</v>
      </c>
      <c r="Y11" s="21">
        <v>2</v>
      </c>
      <c r="Z11" s="21">
        <v>1</v>
      </c>
      <c r="AA11" s="21">
        <v>6</v>
      </c>
      <c r="AB11" s="21">
        <v>4</v>
      </c>
      <c r="AC11" s="21">
        <v>3</v>
      </c>
      <c r="AD11" s="21">
        <v>1</v>
      </c>
      <c r="AE11" s="21">
        <v>1</v>
      </c>
      <c r="AF11" s="21">
        <v>3</v>
      </c>
      <c r="AG11" s="21">
        <v>0</v>
      </c>
      <c r="AH11" s="21">
        <f t="shared" si="0"/>
        <v>3</v>
      </c>
    </row>
    <row r="12" spans="1:34" x14ac:dyDescent="0.25">
      <c r="A12" s="21">
        <v>1.0447096162790701</v>
      </c>
      <c r="B12" s="21">
        <v>-78.2601043478261</v>
      </c>
      <c r="C12" s="21" t="s">
        <v>47</v>
      </c>
      <c r="D12" s="21" t="s">
        <v>36</v>
      </c>
      <c r="E12" s="21" t="s">
        <v>37</v>
      </c>
      <c r="F12" s="21" t="s">
        <v>37</v>
      </c>
      <c r="G12" s="21" t="s">
        <v>37</v>
      </c>
      <c r="H12" s="21">
        <v>3</v>
      </c>
      <c r="I12" s="21">
        <v>1</v>
      </c>
      <c r="J12" s="21">
        <v>5</v>
      </c>
      <c r="K12" s="21">
        <v>2</v>
      </c>
      <c r="L12" s="21">
        <v>4</v>
      </c>
      <c r="M12" s="21">
        <v>3</v>
      </c>
      <c r="N12" s="21">
        <v>1</v>
      </c>
      <c r="O12" s="21">
        <v>1</v>
      </c>
      <c r="P12" s="21">
        <v>1</v>
      </c>
      <c r="Q12" s="21">
        <v>2</v>
      </c>
      <c r="R12" s="21">
        <v>4</v>
      </c>
      <c r="S12" s="21">
        <v>3</v>
      </c>
      <c r="T12" s="21">
        <v>2</v>
      </c>
      <c r="U12" s="21">
        <v>3</v>
      </c>
      <c r="V12" s="21">
        <v>2</v>
      </c>
      <c r="W12" s="21">
        <v>3</v>
      </c>
      <c r="X12" s="21">
        <v>3</v>
      </c>
      <c r="Y12" s="21">
        <v>1</v>
      </c>
      <c r="Z12" s="21">
        <v>1</v>
      </c>
      <c r="AA12" s="21">
        <v>2</v>
      </c>
      <c r="AB12" s="21">
        <v>1</v>
      </c>
      <c r="AC12" s="21">
        <v>4</v>
      </c>
      <c r="AD12" s="21">
        <v>6</v>
      </c>
      <c r="AE12" s="21">
        <v>1</v>
      </c>
      <c r="AF12" s="21">
        <v>5</v>
      </c>
      <c r="AG12" s="21">
        <v>0</v>
      </c>
      <c r="AH12" s="21">
        <f t="shared" si="0"/>
        <v>3</v>
      </c>
    </row>
    <row r="13" spans="1:34" x14ac:dyDescent="0.25">
      <c r="A13" s="21">
        <v>0.95472658139534905</v>
      </c>
      <c r="B13" s="21">
        <v>-78.530397826086897</v>
      </c>
      <c r="C13" s="21" t="s">
        <v>48</v>
      </c>
      <c r="D13" s="21" t="s">
        <v>36</v>
      </c>
      <c r="E13" s="21" t="s">
        <v>35</v>
      </c>
      <c r="F13" s="21" t="s">
        <v>37</v>
      </c>
      <c r="G13" s="21" t="s">
        <v>37</v>
      </c>
      <c r="H13" s="21">
        <v>2</v>
      </c>
      <c r="I13" s="21">
        <v>3</v>
      </c>
      <c r="J13" s="21">
        <v>3</v>
      </c>
      <c r="K13" s="21">
        <v>4</v>
      </c>
      <c r="L13" s="21">
        <v>1</v>
      </c>
      <c r="M13" s="21">
        <v>3</v>
      </c>
      <c r="N13" s="21">
        <v>5</v>
      </c>
      <c r="O13" s="21">
        <v>1</v>
      </c>
      <c r="P13" s="21">
        <v>2</v>
      </c>
      <c r="Q13" s="21">
        <v>2</v>
      </c>
      <c r="R13" s="21">
        <v>4</v>
      </c>
      <c r="S13" s="21">
        <v>3</v>
      </c>
      <c r="T13" s="21">
        <v>6</v>
      </c>
      <c r="U13" s="21">
        <v>3</v>
      </c>
      <c r="V13" s="21">
        <v>1</v>
      </c>
      <c r="W13" s="21">
        <v>3</v>
      </c>
      <c r="X13" s="21">
        <v>2</v>
      </c>
      <c r="Y13" s="21">
        <v>3</v>
      </c>
      <c r="Z13" s="21">
        <v>6</v>
      </c>
      <c r="AA13" s="21">
        <v>4</v>
      </c>
      <c r="AB13" s="21">
        <v>4</v>
      </c>
      <c r="AC13" s="21">
        <v>4</v>
      </c>
      <c r="AD13" s="21">
        <v>4</v>
      </c>
      <c r="AE13" s="21">
        <v>2</v>
      </c>
      <c r="AF13" s="21">
        <v>2</v>
      </c>
      <c r="AG13" s="21">
        <v>0</v>
      </c>
      <c r="AH13" s="21">
        <f t="shared" si="0"/>
        <v>3</v>
      </c>
    </row>
    <row r="14" spans="1:34" x14ac:dyDescent="0.25">
      <c r="A14" s="21">
        <v>0.95472658139534905</v>
      </c>
      <c r="B14" s="21">
        <v>-78.440299999999993</v>
      </c>
      <c r="C14" s="21" t="s">
        <v>49</v>
      </c>
      <c r="D14" s="21" t="s">
        <v>36</v>
      </c>
      <c r="E14" s="21" t="s">
        <v>37</v>
      </c>
      <c r="F14" s="21" t="s">
        <v>37</v>
      </c>
      <c r="G14" s="21" t="s">
        <v>37</v>
      </c>
      <c r="H14" s="21">
        <v>2</v>
      </c>
      <c r="I14" s="21">
        <v>3</v>
      </c>
      <c r="J14" s="21">
        <v>2</v>
      </c>
      <c r="K14" s="21">
        <v>3</v>
      </c>
      <c r="L14" s="21">
        <v>1</v>
      </c>
      <c r="M14" s="21">
        <v>3</v>
      </c>
      <c r="N14" s="21">
        <v>5</v>
      </c>
      <c r="O14" s="21">
        <v>1</v>
      </c>
      <c r="P14" s="21">
        <v>2</v>
      </c>
      <c r="Q14" s="21">
        <v>2</v>
      </c>
      <c r="R14" s="21">
        <v>4</v>
      </c>
      <c r="S14" s="21">
        <v>2</v>
      </c>
      <c r="T14" s="21">
        <v>6</v>
      </c>
      <c r="U14" s="21">
        <v>3</v>
      </c>
      <c r="V14" s="21">
        <v>1</v>
      </c>
      <c r="W14" s="21">
        <v>3</v>
      </c>
      <c r="X14" s="21">
        <v>2</v>
      </c>
      <c r="Y14" s="21">
        <v>3</v>
      </c>
      <c r="Z14" s="21">
        <v>6</v>
      </c>
      <c r="AA14" s="21">
        <v>4</v>
      </c>
      <c r="AB14" s="21">
        <v>4</v>
      </c>
      <c r="AC14" s="21">
        <v>4</v>
      </c>
      <c r="AD14" s="21">
        <v>3</v>
      </c>
      <c r="AE14" s="21">
        <v>1</v>
      </c>
      <c r="AF14" s="21">
        <v>2</v>
      </c>
      <c r="AG14" s="21">
        <v>0</v>
      </c>
      <c r="AH14" s="21">
        <f t="shared" si="0"/>
        <v>3</v>
      </c>
    </row>
    <row r="15" spans="1:34" x14ac:dyDescent="0.25">
      <c r="A15" s="21">
        <v>0.95472658139534905</v>
      </c>
      <c r="B15" s="21">
        <v>-78.350202173913004</v>
      </c>
      <c r="C15" s="21" t="s">
        <v>50</v>
      </c>
      <c r="D15" s="21" t="s">
        <v>36</v>
      </c>
      <c r="E15" s="21" t="s">
        <v>37</v>
      </c>
      <c r="F15" s="21" t="s">
        <v>37</v>
      </c>
      <c r="G15" s="21" t="s">
        <v>37</v>
      </c>
      <c r="H15" s="21">
        <v>2</v>
      </c>
      <c r="I15" s="21">
        <v>3</v>
      </c>
      <c r="J15" s="21">
        <v>2</v>
      </c>
      <c r="K15" s="21">
        <v>4</v>
      </c>
      <c r="L15" s="21">
        <v>1</v>
      </c>
      <c r="M15" s="21">
        <v>3</v>
      </c>
      <c r="N15" s="21">
        <v>3</v>
      </c>
      <c r="O15" s="21">
        <v>1</v>
      </c>
      <c r="P15" s="21">
        <v>2</v>
      </c>
      <c r="Q15" s="21">
        <v>2</v>
      </c>
      <c r="R15" s="21">
        <v>4</v>
      </c>
      <c r="S15" s="21">
        <v>2</v>
      </c>
      <c r="T15" s="21">
        <v>5</v>
      </c>
      <c r="U15" s="21">
        <v>3</v>
      </c>
      <c r="V15" s="21">
        <v>1</v>
      </c>
      <c r="W15" s="21">
        <v>3</v>
      </c>
      <c r="X15" s="21">
        <v>2</v>
      </c>
      <c r="Y15" s="21">
        <v>3</v>
      </c>
      <c r="Z15" s="21">
        <v>6</v>
      </c>
      <c r="AA15" s="21">
        <v>4</v>
      </c>
      <c r="AB15" s="21">
        <v>4</v>
      </c>
      <c r="AC15" s="21">
        <v>4</v>
      </c>
      <c r="AD15" s="21">
        <v>3</v>
      </c>
      <c r="AE15" s="21">
        <v>1</v>
      </c>
      <c r="AF15" s="21">
        <v>1</v>
      </c>
      <c r="AG15" s="21">
        <v>0</v>
      </c>
      <c r="AH15" s="21">
        <f t="shared" si="0"/>
        <v>3</v>
      </c>
    </row>
    <row r="16" spans="1:34" x14ac:dyDescent="0.25">
      <c r="A16" s="21">
        <v>0.95472658139534905</v>
      </c>
      <c r="B16" s="21">
        <v>-78.2601043478261</v>
      </c>
      <c r="C16" s="21" t="s">
        <v>51</v>
      </c>
      <c r="D16" s="21" t="s">
        <v>36</v>
      </c>
      <c r="E16" s="21" t="s">
        <v>37</v>
      </c>
      <c r="F16" s="21" t="s">
        <v>37</v>
      </c>
      <c r="G16" s="21" t="s">
        <v>37</v>
      </c>
      <c r="H16" s="21">
        <v>1</v>
      </c>
      <c r="I16" s="21">
        <v>3</v>
      </c>
      <c r="J16" s="21">
        <v>2</v>
      </c>
      <c r="K16" s="21">
        <v>4</v>
      </c>
      <c r="L16" s="21">
        <v>1</v>
      </c>
      <c r="M16" s="21">
        <v>3</v>
      </c>
      <c r="N16" s="21">
        <v>3</v>
      </c>
      <c r="O16" s="21">
        <v>1</v>
      </c>
      <c r="P16" s="21">
        <v>2</v>
      </c>
      <c r="Q16" s="21">
        <v>2</v>
      </c>
      <c r="R16" s="21">
        <v>4</v>
      </c>
      <c r="S16" s="21">
        <v>1</v>
      </c>
      <c r="T16" s="21">
        <v>5</v>
      </c>
      <c r="U16" s="21">
        <v>3</v>
      </c>
      <c r="V16" s="21">
        <v>1</v>
      </c>
      <c r="W16" s="21">
        <v>3</v>
      </c>
      <c r="X16" s="21">
        <v>2</v>
      </c>
      <c r="Y16" s="21">
        <v>3</v>
      </c>
      <c r="Z16" s="21">
        <v>6</v>
      </c>
      <c r="AA16" s="21">
        <v>4</v>
      </c>
      <c r="AB16" s="21">
        <v>4</v>
      </c>
      <c r="AC16" s="21">
        <v>4</v>
      </c>
      <c r="AD16" s="21">
        <v>3</v>
      </c>
      <c r="AE16" s="21">
        <v>1</v>
      </c>
      <c r="AF16" s="21">
        <v>1</v>
      </c>
      <c r="AG16" s="21">
        <v>0</v>
      </c>
      <c r="AH16" s="21">
        <f t="shared" si="0"/>
        <v>3</v>
      </c>
    </row>
    <row r="17" spans="1:34" x14ac:dyDescent="0.25">
      <c r="A17" s="21">
        <v>0.95472658139534905</v>
      </c>
      <c r="B17" s="21">
        <v>-78.170006521739097</v>
      </c>
      <c r="C17" s="21" t="s">
        <v>52</v>
      </c>
      <c r="D17" s="21" t="s">
        <v>36</v>
      </c>
      <c r="E17" s="21" t="s">
        <v>37</v>
      </c>
      <c r="F17" s="21" t="s">
        <v>37</v>
      </c>
      <c r="G17" s="21" t="s">
        <v>37</v>
      </c>
      <c r="H17" s="21">
        <v>1</v>
      </c>
      <c r="I17" s="21">
        <v>4</v>
      </c>
      <c r="J17" s="21">
        <v>2</v>
      </c>
      <c r="K17" s="21">
        <v>4</v>
      </c>
      <c r="L17" s="21">
        <v>1</v>
      </c>
      <c r="M17" s="21">
        <v>3</v>
      </c>
      <c r="N17" s="21">
        <v>3</v>
      </c>
      <c r="O17" s="21">
        <v>1</v>
      </c>
      <c r="P17" s="21">
        <v>1</v>
      </c>
      <c r="Q17" s="21">
        <v>2</v>
      </c>
      <c r="R17" s="21">
        <v>4</v>
      </c>
      <c r="S17" s="21">
        <v>1</v>
      </c>
      <c r="T17" s="21">
        <v>5</v>
      </c>
      <c r="U17" s="21">
        <v>3</v>
      </c>
      <c r="V17" s="21">
        <v>1</v>
      </c>
      <c r="W17" s="21">
        <v>3</v>
      </c>
      <c r="X17" s="21">
        <v>2</v>
      </c>
      <c r="Y17" s="21">
        <v>3</v>
      </c>
      <c r="Z17" s="21">
        <v>6</v>
      </c>
      <c r="AA17" s="21">
        <v>3</v>
      </c>
      <c r="AB17" s="21">
        <v>5</v>
      </c>
      <c r="AC17" s="21">
        <v>4</v>
      </c>
      <c r="AD17" s="21">
        <v>3</v>
      </c>
      <c r="AE17" s="21">
        <v>1</v>
      </c>
      <c r="AF17" s="21">
        <v>1</v>
      </c>
      <c r="AG17" s="21">
        <v>0</v>
      </c>
      <c r="AH17" s="21">
        <f t="shared" si="0"/>
        <v>3</v>
      </c>
    </row>
    <row r="18" spans="1:34" x14ac:dyDescent="0.25">
      <c r="A18" s="21">
        <v>0.95472658139534905</v>
      </c>
      <c r="B18" s="21">
        <v>-78.079908695652094</v>
      </c>
      <c r="C18" s="21" t="s">
        <v>53</v>
      </c>
      <c r="D18" s="21" t="s">
        <v>36</v>
      </c>
      <c r="E18" s="21" t="s">
        <v>37</v>
      </c>
      <c r="F18" s="21" t="s">
        <v>37</v>
      </c>
      <c r="G18" s="21" t="s">
        <v>37</v>
      </c>
      <c r="H18" s="21">
        <v>1</v>
      </c>
      <c r="I18" s="21">
        <v>4</v>
      </c>
      <c r="J18" s="21">
        <v>2</v>
      </c>
      <c r="K18" s="21">
        <v>3</v>
      </c>
      <c r="L18" s="21">
        <v>1</v>
      </c>
      <c r="M18" s="21">
        <v>2</v>
      </c>
      <c r="N18" s="21">
        <v>3</v>
      </c>
      <c r="O18" s="21">
        <v>1</v>
      </c>
      <c r="P18" s="21">
        <v>1</v>
      </c>
      <c r="Q18" s="21">
        <v>2</v>
      </c>
      <c r="R18" s="21">
        <v>4</v>
      </c>
      <c r="S18" s="21">
        <v>1</v>
      </c>
      <c r="T18" s="21">
        <v>5</v>
      </c>
      <c r="U18" s="21">
        <v>3</v>
      </c>
      <c r="V18" s="21">
        <v>1</v>
      </c>
      <c r="W18" s="21">
        <v>3</v>
      </c>
      <c r="X18" s="21">
        <v>2</v>
      </c>
      <c r="Y18" s="21">
        <v>3</v>
      </c>
      <c r="Z18" s="21">
        <v>4</v>
      </c>
      <c r="AA18" s="21">
        <v>3</v>
      </c>
      <c r="AB18" s="21">
        <v>5</v>
      </c>
      <c r="AC18" s="21">
        <v>4</v>
      </c>
      <c r="AD18" s="21">
        <v>3</v>
      </c>
      <c r="AE18" s="21">
        <v>1</v>
      </c>
      <c r="AF18" s="21">
        <v>1</v>
      </c>
      <c r="AG18" s="21">
        <v>0</v>
      </c>
      <c r="AH18" s="21">
        <f t="shared" si="0"/>
        <v>3</v>
      </c>
    </row>
    <row r="19" spans="1:34" x14ac:dyDescent="0.25">
      <c r="A19" s="21">
        <v>0.86474354651162799</v>
      </c>
      <c r="B19" s="21">
        <v>-78.530397826086897</v>
      </c>
      <c r="C19" s="21" t="s">
        <v>54</v>
      </c>
      <c r="D19" s="21" t="s">
        <v>35</v>
      </c>
      <c r="E19" s="21" t="s">
        <v>36</v>
      </c>
      <c r="F19" s="21" t="s">
        <v>37</v>
      </c>
      <c r="G19" s="21" t="s">
        <v>37</v>
      </c>
      <c r="H19" s="21">
        <v>2</v>
      </c>
      <c r="I19" s="21">
        <v>3</v>
      </c>
      <c r="J19" s="21">
        <v>3</v>
      </c>
      <c r="K19" s="21">
        <v>4</v>
      </c>
      <c r="L19" s="21">
        <v>2</v>
      </c>
      <c r="M19" s="21">
        <v>3</v>
      </c>
      <c r="N19" s="21">
        <v>5</v>
      </c>
      <c r="O19" s="21">
        <v>2</v>
      </c>
      <c r="P19" s="21">
        <v>3</v>
      </c>
      <c r="Q19" s="21">
        <v>3</v>
      </c>
      <c r="R19" s="21">
        <v>4</v>
      </c>
      <c r="S19" s="21">
        <v>3</v>
      </c>
      <c r="T19" s="21">
        <v>8</v>
      </c>
      <c r="U19" s="21">
        <v>3</v>
      </c>
      <c r="V19" s="21">
        <v>1</v>
      </c>
      <c r="W19" s="21">
        <v>3</v>
      </c>
      <c r="X19" s="21">
        <v>3</v>
      </c>
      <c r="Y19" s="21">
        <v>3</v>
      </c>
      <c r="Z19" s="21">
        <v>6</v>
      </c>
      <c r="AA19" s="21">
        <v>4</v>
      </c>
      <c r="AB19" s="21">
        <v>4</v>
      </c>
      <c r="AC19" s="21">
        <v>4</v>
      </c>
      <c r="AD19" s="21">
        <v>3</v>
      </c>
      <c r="AE19" s="21">
        <v>4</v>
      </c>
      <c r="AF19" s="21">
        <v>3</v>
      </c>
      <c r="AG19" s="21">
        <v>0</v>
      </c>
      <c r="AH19" s="21">
        <f t="shared" si="0"/>
        <v>3</v>
      </c>
    </row>
    <row r="20" spans="1:34" x14ac:dyDescent="0.25">
      <c r="A20" s="21">
        <v>0.86474354651162799</v>
      </c>
      <c r="B20" s="21">
        <v>-78.440299999999993</v>
      </c>
      <c r="C20" s="21" t="s">
        <v>55</v>
      </c>
      <c r="D20" s="21" t="s">
        <v>56</v>
      </c>
      <c r="E20" s="21" t="s">
        <v>36</v>
      </c>
      <c r="F20" s="21" t="s">
        <v>35</v>
      </c>
      <c r="G20" s="21" t="s">
        <v>37</v>
      </c>
      <c r="H20" s="21">
        <v>2</v>
      </c>
      <c r="I20" s="21">
        <v>3</v>
      </c>
      <c r="J20" s="21">
        <v>2</v>
      </c>
      <c r="K20" s="21">
        <v>4</v>
      </c>
      <c r="L20" s="21">
        <v>2</v>
      </c>
      <c r="M20" s="21">
        <v>3</v>
      </c>
      <c r="N20" s="21">
        <v>5</v>
      </c>
      <c r="O20" s="21">
        <v>2</v>
      </c>
      <c r="P20" s="21">
        <v>2</v>
      </c>
      <c r="Q20" s="21">
        <v>3</v>
      </c>
      <c r="R20" s="21">
        <v>4</v>
      </c>
      <c r="S20" s="21">
        <v>3</v>
      </c>
      <c r="T20" s="21">
        <v>8</v>
      </c>
      <c r="U20" s="21">
        <v>3</v>
      </c>
      <c r="V20" s="21">
        <v>1</v>
      </c>
      <c r="W20" s="21">
        <v>3</v>
      </c>
      <c r="X20" s="21">
        <v>2</v>
      </c>
      <c r="Y20" s="21">
        <v>3</v>
      </c>
      <c r="Z20" s="21">
        <v>5</v>
      </c>
      <c r="AA20" s="21">
        <v>4</v>
      </c>
      <c r="AB20" s="21">
        <v>4</v>
      </c>
      <c r="AC20" s="21">
        <v>4</v>
      </c>
      <c r="AD20" s="21">
        <v>3</v>
      </c>
      <c r="AE20" s="21">
        <v>4</v>
      </c>
      <c r="AF20" s="21">
        <v>1</v>
      </c>
      <c r="AG20" s="21">
        <v>0</v>
      </c>
      <c r="AH20" s="21">
        <f t="shared" si="0"/>
        <v>3</v>
      </c>
    </row>
    <row r="21" spans="1:34" x14ac:dyDescent="0.25">
      <c r="A21" s="21">
        <v>0.86474354651162799</v>
      </c>
      <c r="B21" s="21">
        <v>-78.350202173913004</v>
      </c>
      <c r="C21" s="21" t="s">
        <v>57</v>
      </c>
      <c r="D21" s="21" t="s">
        <v>36</v>
      </c>
      <c r="E21" s="21" t="s">
        <v>56</v>
      </c>
      <c r="F21" s="21" t="s">
        <v>37</v>
      </c>
      <c r="G21" s="21" t="s">
        <v>37</v>
      </c>
      <c r="H21" s="21">
        <v>2</v>
      </c>
      <c r="I21" s="21">
        <v>3</v>
      </c>
      <c r="J21" s="21">
        <v>2</v>
      </c>
      <c r="K21" s="21">
        <v>4</v>
      </c>
      <c r="L21" s="21">
        <v>2</v>
      </c>
      <c r="M21" s="21">
        <v>3</v>
      </c>
      <c r="N21" s="21">
        <v>3</v>
      </c>
      <c r="O21" s="21">
        <v>1</v>
      </c>
      <c r="P21" s="21">
        <v>2</v>
      </c>
      <c r="Q21" s="21">
        <v>2</v>
      </c>
      <c r="R21" s="21">
        <v>4</v>
      </c>
      <c r="S21" s="21">
        <v>2</v>
      </c>
      <c r="T21" s="21">
        <v>8</v>
      </c>
      <c r="U21" s="21">
        <v>3</v>
      </c>
      <c r="V21" s="21">
        <v>1</v>
      </c>
      <c r="W21" s="21">
        <v>3</v>
      </c>
      <c r="X21" s="21">
        <v>2</v>
      </c>
      <c r="Y21" s="21">
        <v>3</v>
      </c>
      <c r="Z21" s="21">
        <v>6</v>
      </c>
      <c r="AA21" s="21">
        <v>4</v>
      </c>
      <c r="AB21" s="21">
        <v>4</v>
      </c>
      <c r="AC21" s="21">
        <v>4</v>
      </c>
      <c r="AD21" s="21">
        <v>3</v>
      </c>
      <c r="AE21" s="21">
        <v>1</v>
      </c>
      <c r="AF21" s="21">
        <v>1</v>
      </c>
      <c r="AG21" s="21">
        <v>0</v>
      </c>
      <c r="AH21" s="21">
        <f t="shared" si="0"/>
        <v>3</v>
      </c>
    </row>
    <row r="22" spans="1:34" x14ac:dyDescent="0.25">
      <c r="A22" s="21">
        <v>0.86474354651162799</v>
      </c>
      <c r="B22" s="21">
        <v>-78.2601043478261</v>
      </c>
      <c r="C22" s="21" t="s">
        <v>58</v>
      </c>
      <c r="D22" s="21" t="s">
        <v>36</v>
      </c>
      <c r="E22" s="21" t="s">
        <v>37</v>
      </c>
      <c r="F22" s="21" t="s">
        <v>37</v>
      </c>
      <c r="G22" s="21" t="s">
        <v>37</v>
      </c>
      <c r="H22" s="21">
        <v>1</v>
      </c>
      <c r="I22" s="21">
        <v>4</v>
      </c>
      <c r="J22" s="21">
        <v>2</v>
      </c>
      <c r="K22" s="21">
        <v>4</v>
      </c>
      <c r="L22" s="21">
        <v>1</v>
      </c>
      <c r="M22" s="21">
        <v>3</v>
      </c>
      <c r="N22" s="21">
        <v>3</v>
      </c>
      <c r="O22" s="21">
        <v>1</v>
      </c>
      <c r="P22" s="21">
        <v>2</v>
      </c>
      <c r="Q22" s="21">
        <v>2</v>
      </c>
      <c r="R22" s="21">
        <v>4</v>
      </c>
      <c r="S22" s="21">
        <v>2</v>
      </c>
      <c r="T22" s="21">
        <v>5</v>
      </c>
      <c r="U22" s="21">
        <v>3</v>
      </c>
      <c r="V22" s="21">
        <v>1</v>
      </c>
      <c r="W22" s="21">
        <v>3</v>
      </c>
      <c r="X22" s="21">
        <v>2</v>
      </c>
      <c r="Y22" s="21">
        <v>3</v>
      </c>
      <c r="Z22" s="21">
        <v>6</v>
      </c>
      <c r="AA22" s="21">
        <v>4</v>
      </c>
      <c r="AB22" s="21">
        <v>4</v>
      </c>
      <c r="AC22" s="21">
        <v>4</v>
      </c>
      <c r="AD22" s="21">
        <v>3</v>
      </c>
      <c r="AE22" s="21">
        <v>3</v>
      </c>
      <c r="AF22" s="21">
        <v>1</v>
      </c>
      <c r="AG22" s="21">
        <v>0</v>
      </c>
      <c r="AH22" s="21">
        <f t="shared" si="0"/>
        <v>3</v>
      </c>
    </row>
    <row r="23" spans="1:34" x14ac:dyDescent="0.25">
      <c r="A23" s="21">
        <v>0.86474354651162799</v>
      </c>
      <c r="B23" s="21">
        <v>-78.170006521739097</v>
      </c>
      <c r="C23" s="21" t="s">
        <v>59</v>
      </c>
      <c r="D23" s="21" t="s">
        <v>36</v>
      </c>
      <c r="E23" s="21" t="s">
        <v>37</v>
      </c>
      <c r="F23" s="21" t="s">
        <v>37</v>
      </c>
      <c r="G23" s="21" t="s">
        <v>37</v>
      </c>
      <c r="H23" s="21">
        <v>1</v>
      </c>
      <c r="I23" s="21">
        <v>4</v>
      </c>
      <c r="J23" s="21">
        <v>2</v>
      </c>
      <c r="K23" s="21">
        <v>4</v>
      </c>
      <c r="L23" s="21">
        <v>1</v>
      </c>
      <c r="M23" s="21">
        <v>3</v>
      </c>
      <c r="N23" s="21">
        <v>3</v>
      </c>
      <c r="O23" s="21">
        <v>1</v>
      </c>
      <c r="P23" s="21">
        <v>1</v>
      </c>
      <c r="Q23" s="21">
        <v>2</v>
      </c>
      <c r="R23" s="21">
        <v>4</v>
      </c>
      <c r="S23" s="21">
        <v>2</v>
      </c>
      <c r="T23" s="21">
        <v>5</v>
      </c>
      <c r="U23" s="21">
        <v>3</v>
      </c>
      <c r="V23" s="21">
        <v>1</v>
      </c>
      <c r="W23" s="21">
        <v>3</v>
      </c>
      <c r="X23" s="21">
        <v>2</v>
      </c>
      <c r="Y23" s="21">
        <v>3</v>
      </c>
      <c r="Z23" s="21">
        <v>4</v>
      </c>
      <c r="AA23" s="21">
        <v>3</v>
      </c>
      <c r="AB23" s="21">
        <v>4</v>
      </c>
      <c r="AC23" s="21">
        <v>4</v>
      </c>
      <c r="AD23" s="21">
        <v>3</v>
      </c>
      <c r="AE23" s="21">
        <v>2</v>
      </c>
      <c r="AF23" s="21">
        <v>1</v>
      </c>
      <c r="AG23" s="21">
        <v>0</v>
      </c>
      <c r="AH23" s="21">
        <f t="shared" si="0"/>
        <v>3</v>
      </c>
    </row>
    <row r="24" spans="1:34" x14ac:dyDescent="0.25">
      <c r="A24" s="21">
        <v>0.86474354651162799</v>
      </c>
      <c r="B24" s="21">
        <v>-78.079908695652094</v>
      </c>
      <c r="C24" s="21" t="s">
        <v>60</v>
      </c>
      <c r="D24" s="21" t="s">
        <v>36</v>
      </c>
      <c r="E24" s="21" t="s">
        <v>37</v>
      </c>
      <c r="F24" s="21" t="s">
        <v>37</v>
      </c>
      <c r="G24" s="21" t="s">
        <v>37</v>
      </c>
      <c r="H24" s="21">
        <v>1</v>
      </c>
      <c r="I24" s="21">
        <v>4</v>
      </c>
      <c r="J24" s="21">
        <v>2</v>
      </c>
      <c r="K24" s="21">
        <v>4</v>
      </c>
      <c r="L24" s="21">
        <v>1</v>
      </c>
      <c r="M24" s="21">
        <v>2</v>
      </c>
      <c r="N24" s="21">
        <v>3</v>
      </c>
      <c r="O24" s="21">
        <v>3</v>
      </c>
      <c r="P24" s="21">
        <v>1</v>
      </c>
      <c r="Q24" s="21">
        <v>2</v>
      </c>
      <c r="R24" s="21">
        <v>4</v>
      </c>
      <c r="S24" s="21">
        <v>2</v>
      </c>
      <c r="T24" s="21">
        <v>5</v>
      </c>
      <c r="U24" s="21">
        <v>2</v>
      </c>
      <c r="V24" s="21">
        <v>1</v>
      </c>
      <c r="W24" s="21">
        <v>3</v>
      </c>
      <c r="X24" s="21">
        <v>2</v>
      </c>
      <c r="Y24" s="21">
        <v>3</v>
      </c>
      <c r="Z24" s="21">
        <v>4</v>
      </c>
      <c r="AA24" s="21">
        <v>3</v>
      </c>
      <c r="AB24" s="21">
        <v>5</v>
      </c>
      <c r="AC24" s="21">
        <v>4</v>
      </c>
      <c r="AD24" s="21">
        <v>3</v>
      </c>
      <c r="AE24" s="21">
        <v>2</v>
      </c>
      <c r="AF24" s="21">
        <v>1</v>
      </c>
      <c r="AG24" s="21">
        <v>0</v>
      </c>
      <c r="AH24" s="21">
        <f t="shared" si="0"/>
        <v>3</v>
      </c>
    </row>
    <row r="25" spans="1:34" x14ac:dyDescent="0.25">
      <c r="A25" s="21">
        <v>0.86474354651162799</v>
      </c>
      <c r="B25" s="21">
        <v>-77.989810869565204</v>
      </c>
      <c r="C25" s="21" t="s">
        <v>61</v>
      </c>
      <c r="D25" s="21" t="s">
        <v>36</v>
      </c>
      <c r="E25" s="21" t="s">
        <v>37</v>
      </c>
      <c r="F25" s="21" t="s">
        <v>37</v>
      </c>
      <c r="G25" s="21" t="s">
        <v>37</v>
      </c>
      <c r="H25" s="21">
        <v>1</v>
      </c>
      <c r="I25" s="21">
        <v>4</v>
      </c>
      <c r="J25" s="21">
        <v>2</v>
      </c>
      <c r="K25" s="21">
        <v>4</v>
      </c>
      <c r="L25" s="21">
        <v>1</v>
      </c>
      <c r="M25" s="21">
        <v>2</v>
      </c>
      <c r="N25" s="21">
        <v>3</v>
      </c>
      <c r="O25" s="21">
        <v>3</v>
      </c>
      <c r="P25" s="21">
        <v>1</v>
      </c>
      <c r="Q25" s="21">
        <v>2</v>
      </c>
      <c r="R25" s="21">
        <v>4</v>
      </c>
      <c r="S25" s="21">
        <v>2</v>
      </c>
      <c r="T25" s="21">
        <v>5</v>
      </c>
      <c r="U25" s="21">
        <v>2</v>
      </c>
      <c r="V25" s="21">
        <v>1</v>
      </c>
      <c r="W25" s="21">
        <v>3</v>
      </c>
      <c r="X25" s="21">
        <v>2</v>
      </c>
      <c r="Y25" s="21">
        <v>3</v>
      </c>
      <c r="Z25" s="21">
        <v>4</v>
      </c>
      <c r="AA25" s="21">
        <v>3</v>
      </c>
      <c r="AB25" s="21">
        <v>4</v>
      </c>
      <c r="AC25" s="21">
        <v>4</v>
      </c>
      <c r="AD25" s="21">
        <v>3</v>
      </c>
      <c r="AE25" s="21">
        <v>2</v>
      </c>
      <c r="AF25" s="21">
        <v>1</v>
      </c>
      <c r="AG25" s="21">
        <v>0</v>
      </c>
      <c r="AH25" s="21">
        <f t="shared" si="0"/>
        <v>3</v>
      </c>
    </row>
    <row r="26" spans="1:34" x14ac:dyDescent="0.25">
      <c r="A26" s="21">
        <v>0.86474354651162799</v>
      </c>
      <c r="B26" s="21">
        <v>-77.809615217391297</v>
      </c>
      <c r="C26" s="21" t="s">
        <v>62</v>
      </c>
      <c r="D26" s="21" t="s">
        <v>36</v>
      </c>
      <c r="E26" s="21" t="s">
        <v>37</v>
      </c>
      <c r="F26" s="21" t="s">
        <v>37</v>
      </c>
      <c r="G26" s="21" t="s">
        <v>37</v>
      </c>
      <c r="H26" s="21">
        <v>1</v>
      </c>
      <c r="I26" s="21">
        <v>4</v>
      </c>
      <c r="J26" s="21">
        <v>2</v>
      </c>
      <c r="K26" s="21">
        <v>4</v>
      </c>
      <c r="L26" s="21">
        <v>1</v>
      </c>
      <c r="M26" s="21">
        <v>2</v>
      </c>
      <c r="N26" s="21">
        <v>3</v>
      </c>
      <c r="O26" s="21">
        <v>3</v>
      </c>
      <c r="P26" s="21">
        <v>1</v>
      </c>
      <c r="Q26" s="21">
        <v>2</v>
      </c>
      <c r="R26" s="21">
        <v>4</v>
      </c>
      <c r="S26" s="21">
        <v>2</v>
      </c>
      <c r="T26" s="21">
        <v>3</v>
      </c>
      <c r="U26" s="21">
        <v>2</v>
      </c>
      <c r="V26" s="21">
        <v>1</v>
      </c>
      <c r="W26" s="21">
        <v>3</v>
      </c>
      <c r="X26" s="21">
        <v>2</v>
      </c>
      <c r="Y26" s="21">
        <v>1</v>
      </c>
      <c r="Z26" s="21">
        <v>4</v>
      </c>
      <c r="AA26" s="21">
        <v>3</v>
      </c>
      <c r="AB26" s="21">
        <v>4</v>
      </c>
      <c r="AC26" s="21">
        <v>4</v>
      </c>
      <c r="AD26" s="21">
        <v>3</v>
      </c>
      <c r="AE26" s="21">
        <v>2</v>
      </c>
      <c r="AF26" s="21">
        <v>1</v>
      </c>
      <c r="AG26" s="21">
        <v>0</v>
      </c>
      <c r="AH26" s="21">
        <f t="shared" si="0"/>
        <v>2</v>
      </c>
    </row>
    <row r="27" spans="1:34" x14ac:dyDescent="0.25">
      <c r="A27" s="21">
        <v>0.86474354651162799</v>
      </c>
      <c r="B27" s="21">
        <v>-77.719517391304393</v>
      </c>
      <c r="C27" s="21" t="s">
        <v>63</v>
      </c>
      <c r="D27" s="21" t="s">
        <v>36</v>
      </c>
      <c r="E27" s="21" t="s">
        <v>37</v>
      </c>
      <c r="F27" s="21" t="s">
        <v>37</v>
      </c>
      <c r="G27" s="21" t="s">
        <v>37</v>
      </c>
      <c r="H27" s="21">
        <v>0</v>
      </c>
      <c r="I27" s="21">
        <v>4</v>
      </c>
      <c r="J27" s="21">
        <v>2</v>
      </c>
      <c r="K27" s="21">
        <v>4</v>
      </c>
      <c r="L27" s="21">
        <v>1</v>
      </c>
      <c r="M27" s="21">
        <v>2</v>
      </c>
      <c r="N27" s="21">
        <v>3</v>
      </c>
      <c r="O27" s="21">
        <v>3</v>
      </c>
      <c r="P27" s="21">
        <v>1</v>
      </c>
      <c r="Q27" s="21">
        <v>2</v>
      </c>
      <c r="R27" s="21">
        <v>4</v>
      </c>
      <c r="S27" s="21">
        <v>2</v>
      </c>
      <c r="T27" s="21">
        <v>3</v>
      </c>
      <c r="U27" s="21">
        <v>2</v>
      </c>
      <c r="V27" s="21">
        <v>1</v>
      </c>
      <c r="W27" s="21">
        <v>3</v>
      </c>
      <c r="X27" s="21">
        <v>2</v>
      </c>
      <c r="Y27" s="21">
        <v>1</v>
      </c>
      <c r="Z27" s="21">
        <v>4</v>
      </c>
      <c r="AA27" s="21">
        <v>3</v>
      </c>
      <c r="AB27" s="21">
        <v>4</v>
      </c>
      <c r="AC27" s="21">
        <v>4</v>
      </c>
      <c r="AD27" s="21">
        <v>3</v>
      </c>
      <c r="AE27" s="21">
        <v>2</v>
      </c>
      <c r="AF27" s="21">
        <v>1</v>
      </c>
      <c r="AG27" s="21">
        <v>0</v>
      </c>
      <c r="AH27" s="21">
        <f t="shared" si="0"/>
        <v>2</v>
      </c>
    </row>
    <row r="28" spans="1:34" x14ac:dyDescent="0.25">
      <c r="A28" s="21">
        <v>0.77476051162790704</v>
      </c>
      <c r="B28" s="21">
        <v>-78.350202173913004</v>
      </c>
      <c r="C28" s="21" t="s">
        <v>64</v>
      </c>
      <c r="D28" s="21" t="s">
        <v>56</v>
      </c>
      <c r="E28" s="21" t="s">
        <v>36</v>
      </c>
      <c r="F28" s="21" t="s">
        <v>37</v>
      </c>
      <c r="G28" s="21" t="s">
        <v>37</v>
      </c>
      <c r="H28" s="21">
        <v>3</v>
      </c>
      <c r="I28" s="21">
        <v>2</v>
      </c>
      <c r="J28" s="21">
        <v>2</v>
      </c>
      <c r="K28" s="21">
        <v>4</v>
      </c>
      <c r="L28" s="21">
        <v>3</v>
      </c>
      <c r="M28" s="21">
        <v>2</v>
      </c>
      <c r="N28" s="21">
        <v>1</v>
      </c>
      <c r="O28" s="21">
        <v>1</v>
      </c>
      <c r="P28" s="21">
        <v>2</v>
      </c>
      <c r="Q28" s="21">
        <v>4</v>
      </c>
      <c r="R28" s="21">
        <v>4</v>
      </c>
      <c r="S28" s="21">
        <v>5</v>
      </c>
      <c r="T28" s="21">
        <v>2</v>
      </c>
      <c r="U28" s="21">
        <v>4</v>
      </c>
      <c r="V28" s="21">
        <v>3</v>
      </c>
      <c r="W28" s="21">
        <v>3</v>
      </c>
      <c r="X28" s="21">
        <v>2</v>
      </c>
      <c r="Y28" s="21">
        <v>3</v>
      </c>
      <c r="Z28" s="21">
        <v>1</v>
      </c>
      <c r="AA28" s="21">
        <v>3</v>
      </c>
      <c r="AB28" s="21">
        <v>4</v>
      </c>
      <c r="AC28" s="21">
        <v>4</v>
      </c>
      <c r="AD28" s="21">
        <v>2</v>
      </c>
      <c r="AE28" s="21">
        <v>8</v>
      </c>
      <c r="AF28" s="21">
        <v>4</v>
      </c>
      <c r="AG28" s="21">
        <v>0.1</v>
      </c>
      <c r="AH28" s="21">
        <f t="shared" si="0"/>
        <v>3</v>
      </c>
    </row>
    <row r="29" spans="1:34" x14ac:dyDescent="0.25">
      <c r="A29" s="21">
        <v>0.77476051162790704</v>
      </c>
      <c r="B29" s="21">
        <v>-78.2601043478261</v>
      </c>
      <c r="C29" s="21" t="s">
        <v>65</v>
      </c>
      <c r="D29" s="21" t="s">
        <v>36</v>
      </c>
      <c r="E29" s="21" t="s">
        <v>56</v>
      </c>
      <c r="F29" s="21" t="s">
        <v>37</v>
      </c>
      <c r="G29" s="21" t="s">
        <v>37</v>
      </c>
      <c r="H29" s="21">
        <v>2</v>
      </c>
      <c r="I29" s="21">
        <v>4</v>
      </c>
      <c r="J29" s="21">
        <v>2</v>
      </c>
      <c r="K29" s="21">
        <v>4</v>
      </c>
      <c r="L29" s="21">
        <v>1</v>
      </c>
      <c r="M29" s="21">
        <v>3</v>
      </c>
      <c r="N29" s="21">
        <v>3</v>
      </c>
      <c r="O29" s="21">
        <v>1</v>
      </c>
      <c r="P29" s="21">
        <v>2</v>
      </c>
      <c r="Q29" s="21">
        <v>2</v>
      </c>
      <c r="R29" s="21">
        <v>4</v>
      </c>
      <c r="S29" s="21">
        <v>2</v>
      </c>
      <c r="T29" s="21">
        <v>7</v>
      </c>
      <c r="U29" s="21">
        <v>3</v>
      </c>
      <c r="V29" s="21">
        <v>1</v>
      </c>
      <c r="W29" s="21">
        <v>3</v>
      </c>
      <c r="X29" s="21">
        <v>2</v>
      </c>
      <c r="Y29" s="21">
        <v>3</v>
      </c>
      <c r="Z29" s="21">
        <v>6</v>
      </c>
      <c r="AA29" s="21">
        <v>4</v>
      </c>
      <c r="AB29" s="21">
        <v>4</v>
      </c>
      <c r="AC29" s="21">
        <v>4</v>
      </c>
      <c r="AD29" s="21">
        <v>3</v>
      </c>
      <c r="AE29" s="21">
        <v>3</v>
      </c>
      <c r="AF29" s="21">
        <v>1</v>
      </c>
      <c r="AG29" s="21">
        <v>0</v>
      </c>
      <c r="AH29" s="21">
        <f t="shared" si="0"/>
        <v>3</v>
      </c>
    </row>
    <row r="30" spans="1:34" x14ac:dyDescent="0.25">
      <c r="A30" s="21">
        <v>0.77476051162790704</v>
      </c>
      <c r="B30" s="21">
        <v>-78.170006521739097</v>
      </c>
      <c r="C30" s="21" t="s">
        <v>66</v>
      </c>
      <c r="D30" s="21" t="s">
        <v>36</v>
      </c>
      <c r="E30" s="21" t="s">
        <v>37</v>
      </c>
      <c r="F30" s="21" t="s">
        <v>37</v>
      </c>
      <c r="G30" s="21" t="s">
        <v>37</v>
      </c>
      <c r="H30" s="21">
        <v>1</v>
      </c>
      <c r="I30" s="21">
        <v>4</v>
      </c>
      <c r="J30" s="21">
        <v>2</v>
      </c>
      <c r="K30" s="21">
        <v>4</v>
      </c>
      <c r="L30" s="21">
        <v>1</v>
      </c>
      <c r="M30" s="21">
        <v>2</v>
      </c>
      <c r="N30" s="21">
        <v>3</v>
      </c>
      <c r="O30" s="21">
        <v>3</v>
      </c>
      <c r="P30" s="21">
        <v>1</v>
      </c>
      <c r="Q30" s="21">
        <v>2</v>
      </c>
      <c r="R30" s="21">
        <v>4</v>
      </c>
      <c r="S30" s="21">
        <v>2</v>
      </c>
      <c r="T30" s="21">
        <v>5</v>
      </c>
      <c r="U30" s="21">
        <v>3</v>
      </c>
      <c r="V30" s="21">
        <v>1</v>
      </c>
      <c r="W30" s="21">
        <v>3</v>
      </c>
      <c r="X30" s="21">
        <v>2</v>
      </c>
      <c r="Y30" s="21">
        <v>3</v>
      </c>
      <c r="Z30" s="21">
        <v>4</v>
      </c>
      <c r="AA30" s="21">
        <v>3</v>
      </c>
      <c r="AB30" s="21">
        <v>5</v>
      </c>
      <c r="AC30" s="21">
        <v>4</v>
      </c>
      <c r="AD30" s="21">
        <v>3</v>
      </c>
      <c r="AE30" s="21">
        <v>2</v>
      </c>
      <c r="AF30" s="21">
        <v>1</v>
      </c>
      <c r="AG30" s="21">
        <v>0</v>
      </c>
      <c r="AH30" s="21">
        <f t="shared" si="0"/>
        <v>3</v>
      </c>
    </row>
    <row r="31" spans="1:34" x14ac:dyDescent="0.25">
      <c r="A31" s="21">
        <v>0.77476051162790704</v>
      </c>
      <c r="B31" s="21">
        <v>-78.079908695652094</v>
      </c>
      <c r="C31" s="21" t="s">
        <v>67</v>
      </c>
      <c r="D31" s="21" t="s">
        <v>36</v>
      </c>
      <c r="E31" s="21" t="s">
        <v>37</v>
      </c>
      <c r="F31" s="21" t="s">
        <v>37</v>
      </c>
      <c r="G31" s="21" t="s">
        <v>37</v>
      </c>
      <c r="H31" s="21">
        <v>1</v>
      </c>
      <c r="I31" s="21">
        <v>4</v>
      </c>
      <c r="J31" s="21">
        <v>2</v>
      </c>
      <c r="K31" s="21">
        <v>4</v>
      </c>
      <c r="L31" s="21">
        <v>1</v>
      </c>
      <c r="M31" s="21">
        <v>2</v>
      </c>
      <c r="N31" s="21">
        <v>3</v>
      </c>
      <c r="O31" s="21">
        <v>3</v>
      </c>
      <c r="P31" s="21">
        <v>1</v>
      </c>
      <c r="Q31" s="21">
        <v>2</v>
      </c>
      <c r="R31" s="21">
        <v>4</v>
      </c>
      <c r="S31" s="21">
        <v>2</v>
      </c>
      <c r="T31" s="21">
        <v>5</v>
      </c>
      <c r="U31" s="21">
        <v>3</v>
      </c>
      <c r="V31" s="21">
        <v>1</v>
      </c>
      <c r="W31" s="21">
        <v>3</v>
      </c>
      <c r="X31" s="21">
        <v>2</v>
      </c>
      <c r="Y31" s="21">
        <v>3</v>
      </c>
      <c r="Z31" s="21">
        <v>4</v>
      </c>
      <c r="AA31" s="21">
        <v>3</v>
      </c>
      <c r="AB31" s="21">
        <v>5</v>
      </c>
      <c r="AC31" s="21">
        <v>4</v>
      </c>
      <c r="AD31" s="21">
        <v>3</v>
      </c>
      <c r="AE31" s="21">
        <v>2</v>
      </c>
      <c r="AF31" s="21">
        <v>1</v>
      </c>
      <c r="AG31" s="21">
        <v>0</v>
      </c>
      <c r="AH31" s="21">
        <f t="shared" si="0"/>
        <v>3</v>
      </c>
    </row>
    <row r="32" spans="1:34" x14ac:dyDescent="0.25">
      <c r="A32" s="21">
        <v>0.77476051162790704</v>
      </c>
      <c r="B32" s="21">
        <v>-77.989810869565204</v>
      </c>
      <c r="C32" s="21" t="s">
        <v>68</v>
      </c>
      <c r="D32" s="21" t="s">
        <v>36</v>
      </c>
      <c r="E32" s="21" t="s">
        <v>37</v>
      </c>
      <c r="F32" s="21" t="s">
        <v>37</v>
      </c>
      <c r="G32" s="21" t="s">
        <v>37</v>
      </c>
      <c r="H32" s="21">
        <v>1</v>
      </c>
      <c r="I32" s="21">
        <v>4</v>
      </c>
      <c r="J32" s="21">
        <v>2</v>
      </c>
      <c r="K32" s="21">
        <v>4</v>
      </c>
      <c r="L32" s="21">
        <v>1</v>
      </c>
      <c r="M32" s="21">
        <v>2</v>
      </c>
      <c r="N32" s="21">
        <v>3</v>
      </c>
      <c r="O32" s="21">
        <v>3</v>
      </c>
      <c r="P32" s="21">
        <v>1</v>
      </c>
      <c r="Q32" s="21">
        <v>2</v>
      </c>
      <c r="R32" s="21">
        <v>4</v>
      </c>
      <c r="S32" s="21">
        <v>2</v>
      </c>
      <c r="T32" s="21">
        <v>5</v>
      </c>
      <c r="U32" s="21">
        <v>3</v>
      </c>
      <c r="V32" s="21">
        <v>1</v>
      </c>
      <c r="W32" s="21">
        <v>3</v>
      </c>
      <c r="X32" s="21">
        <v>2</v>
      </c>
      <c r="Y32" s="21">
        <v>3</v>
      </c>
      <c r="Z32" s="21">
        <v>4</v>
      </c>
      <c r="AA32" s="21">
        <v>3</v>
      </c>
      <c r="AB32" s="21">
        <v>5</v>
      </c>
      <c r="AC32" s="21">
        <v>4</v>
      </c>
      <c r="AD32" s="21">
        <v>3</v>
      </c>
      <c r="AE32" s="21">
        <v>2</v>
      </c>
      <c r="AF32" s="21">
        <v>1</v>
      </c>
      <c r="AG32" s="21">
        <v>0</v>
      </c>
      <c r="AH32" s="21">
        <f t="shared" si="0"/>
        <v>3</v>
      </c>
    </row>
    <row r="33" spans="1:34" x14ac:dyDescent="0.25">
      <c r="A33" s="21">
        <v>0.77476051162790704</v>
      </c>
      <c r="B33" s="21">
        <v>-77.899713043478201</v>
      </c>
      <c r="C33" s="21" t="s">
        <v>69</v>
      </c>
      <c r="D33" s="21" t="s">
        <v>36</v>
      </c>
      <c r="E33" s="21" t="s">
        <v>37</v>
      </c>
      <c r="F33" s="21" t="s">
        <v>37</v>
      </c>
      <c r="G33" s="21" t="s">
        <v>37</v>
      </c>
      <c r="H33" s="21">
        <v>1</v>
      </c>
      <c r="I33" s="21">
        <v>4</v>
      </c>
      <c r="J33" s="21">
        <v>2</v>
      </c>
      <c r="K33" s="21">
        <v>4</v>
      </c>
      <c r="L33" s="21">
        <v>1</v>
      </c>
      <c r="M33" s="21">
        <v>2</v>
      </c>
      <c r="N33" s="21">
        <v>3</v>
      </c>
      <c r="O33" s="21">
        <v>3</v>
      </c>
      <c r="P33" s="21">
        <v>1</v>
      </c>
      <c r="Q33" s="21">
        <v>2</v>
      </c>
      <c r="R33" s="21">
        <v>4</v>
      </c>
      <c r="S33" s="21">
        <v>2</v>
      </c>
      <c r="T33" s="21">
        <v>5</v>
      </c>
      <c r="U33" s="21">
        <v>3</v>
      </c>
      <c r="V33" s="21">
        <v>1</v>
      </c>
      <c r="W33" s="21">
        <v>3</v>
      </c>
      <c r="X33" s="21">
        <v>2</v>
      </c>
      <c r="Y33" s="21">
        <v>1</v>
      </c>
      <c r="Z33" s="21">
        <v>4</v>
      </c>
      <c r="AA33" s="21">
        <v>3</v>
      </c>
      <c r="AB33" s="21">
        <v>5</v>
      </c>
      <c r="AC33" s="21">
        <v>4</v>
      </c>
      <c r="AD33" s="21">
        <v>3</v>
      </c>
      <c r="AE33" s="21">
        <v>2</v>
      </c>
      <c r="AF33" s="21">
        <v>1</v>
      </c>
      <c r="AG33" s="21">
        <v>0</v>
      </c>
      <c r="AH33" s="21">
        <f t="shared" si="0"/>
        <v>3</v>
      </c>
    </row>
    <row r="34" spans="1:34" x14ac:dyDescent="0.25">
      <c r="A34" s="21">
        <v>0.77476051162790704</v>
      </c>
      <c r="B34" s="21">
        <v>-77.809615217391297</v>
      </c>
      <c r="C34" s="21" t="s">
        <v>70</v>
      </c>
      <c r="D34" s="21" t="s">
        <v>36</v>
      </c>
      <c r="E34" s="21" t="s">
        <v>37</v>
      </c>
      <c r="F34" s="21" t="s">
        <v>37</v>
      </c>
      <c r="G34" s="21" t="s">
        <v>37</v>
      </c>
      <c r="H34" s="21">
        <v>1</v>
      </c>
      <c r="I34" s="21">
        <v>4</v>
      </c>
      <c r="J34" s="21">
        <v>2</v>
      </c>
      <c r="K34" s="21">
        <v>4</v>
      </c>
      <c r="L34" s="21">
        <v>1</v>
      </c>
      <c r="M34" s="21">
        <v>2</v>
      </c>
      <c r="N34" s="21">
        <v>3</v>
      </c>
      <c r="O34" s="21">
        <v>3</v>
      </c>
      <c r="P34" s="21">
        <v>1</v>
      </c>
      <c r="Q34" s="21">
        <v>2</v>
      </c>
      <c r="R34" s="21">
        <v>4</v>
      </c>
      <c r="S34" s="21">
        <v>2</v>
      </c>
      <c r="T34" s="21">
        <v>3</v>
      </c>
      <c r="U34" s="21">
        <v>3</v>
      </c>
      <c r="V34" s="21">
        <v>1</v>
      </c>
      <c r="W34" s="21">
        <v>3</v>
      </c>
      <c r="X34" s="21">
        <v>2</v>
      </c>
      <c r="Y34" s="21">
        <v>1</v>
      </c>
      <c r="Z34" s="21">
        <v>4</v>
      </c>
      <c r="AA34" s="21">
        <v>3</v>
      </c>
      <c r="AB34" s="21">
        <v>5</v>
      </c>
      <c r="AC34" s="21">
        <v>4</v>
      </c>
      <c r="AD34" s="21">
        <v>3</v>
      </c>
      <c r="AE34" s="21">
        <v>2</v>
      </c>
      <c r="AF34" s="21">
        <v>1</v>
      </c>
      <c r="AG34" s="21">
        <v>0</v>
      </c>
      <c r="AH34" s="21">
        <f t="shared" si="0"/>
        <v>3</v>
      </c>
    </row>
    <row r="35" spans="1:34" x14ac:dyDescent="0.25">
      <c r="A35" s="21">
        <v>0.77476051162790704</v>
      </c>
      <c r="B35" s="21">
        <v>-77.719517391304393</v>
      </c>
      <c r="C35" s="21" t="s">
        <v>71</v>
      </c>
      <c r="D35" s="21" t="s">
        <v>36</v>
      </c>
      <c r="E35" s="21" t="s">
        <v>37</v>
      </c>
      <c r="F35" s="21" t="s">
        <v>37</v>
      </c>
      <c r="G35" s="21" t="s">
        <v>37</v>
      </c>
      <c r="H35" s="21">
        <v>1</v>
      </c>
      <c r="I35" s="21">
        <v>4</v>
      </c>
      <c r="J35" s="21">
        <v>2</v>
      </c>
      <c r="K35" s="21">
        <v>4</v>
      </c>
      <c r="L35" s="21">
        <v>1</v>
      </c>
      <c r="M35" s="21">
        <v>2</v>
      </c>
      <c r="N35" s="21">
        <v>3</v>
      </c>
      <c r="O35" s="21">
        <v>3</v>
      </c>
      <c r="P35" s="21">
        <v>1</v>
      </c>
      <c r="Q35" s="21">
        <v>2</v>
      </c>
      <c r="R35" s="21">
        <v>4</v>
      </c>
      <c r="S35" s="21">
        <v>2</v>
      </c>
      <c r="T35" s="21">
        <v>3</v>
      </c>
      <c r="U35" s="21">
        <v>3</v>
      </c>
      <c r="V35" s="21">
        <v>1</v>
      </c>
      <c r="W35" s="21">
        <v>3</v>
      </c>
      <c r="X35" s="21">
        <v>2</v>
      </c>
      <c r="Y35" s="21">
        <v>1</v>
      </c>
      <c r="Z35" s="21">
        <v>4</v>
      </c>
      <c r="AA35" s="21">
        <v>3</v>
      </c>
      <c r="AB35" s="21">
        <v>5</v>
      </c>
      <c r="AC35" s="21">
        <v>4</v>
      </c>
      <c r="AD35" s="21">
        <v>3</v>
      </c>
      <c r="AE35" s="21">
        <v>2</v>
      </c>
      <c r="AF35" s="21">
        <v>1</v>
      </c>
      <c r="AG35" s="21">
        <v>0</v>
      </c>
      <c r="AH35" s="21">
        <f t="shared" si="0"/>
        <v>3</v>
      </c>
    </row>
    <row r="36" spans="1:34" x14ac:dyDescent="0.25">
      <c r="A36" s="21">
        <v>0.77476051162790704</v>
      </c>
      <c r="B36" s="21">
        <v>-77.629419565217304</v>
      </c>
      <c r="C36" s="21" t="s">
        <v>72</v>
      </c>
      <c r="D36" s="21" t="s">
        <v>36</v>
      </c>
      <c r="E36" s="21" t="s">
        <v>37</v>
      </c>
      <c r="F36" s="21" t="s">
        <v>37</v>
      </c>
      <c r="G36" s="21" t="s">
        <v>37</v>
      </c>
      <c r="H36" s="21">
        <v>1</v>
      </c>
      <c r="I36" s="21">
        <v>4</v>
      </c>
      <c r="J36" s="21">
        <v>3</v>
      </c>
      <c r="K36" s="21">
        <v>4</v>
      </c>
      <c r="L36" s="21">
        <v>1</v>
      </c>
      <c r="M36" s="21">
        <v>2</v>
      </c>
      <c r="N36" s="21">
        <v>3</v>
      </c>
      <c r="O36" s="21">
        <v>3</v>
      </c>
      <c r="P36" s="21">
        <v>1</v>
      </c>
      <c r="Q36" s="21">
        <v>3</v>
      </c>
      <c r="R36" s="21">
        <v>4</v>
      </c>
      <c r="S36" s="21">
        <v>2</v>
      </c>
      <c r="T36" s="21">
        <v>4</v>
      </c>
      <c r="U36" s="21">
        <v>3</v>
      </c>
      <c r="V36" s="21">
        <v>1</v>
      </c>
      <c r="W36" s="21">
        <v>3</v>
      </c>
      <c r="X36" s="21">
        <v>2</v>
      </c>
      <c r="Y36" s="21">
        <v>1</v>
      </c>
      <c r="Z36" s="21">
        <v>4</v>
      </c>
      <c r="AA36" s="21">
        <v>3</v>
      </c>
      <c r="AB36" s="21">
        <v>5</v>
      </c>
      <c r="AC36" s="21">
        <v>4</v>
      </c>
      <c r="AD36" s="21">
        <v>3</v>
      </c>
      <c r="AE36" s="21">
        <v>2</v>
      </c>
      <c r="AF36" s="21">
        <v>1</v>
      </c>
      <c r="AG36" s="21">
        <v>0</v>
      </c>
      <c r="AH36" s="21">
        <f t="shared" si="0"/>
        <v>3</v>
      </c>
    </row>
    <row r="37" spans="1:34" x14ac:dyDescent="0.25">
      <c r="A37" s="21">
        <v>0.68477747674418599</v>
      </c>
      <c r="B37" s="21">
        <v>-78.170006521739097</v>
      </c>
      <c r="C37" s="21" t="s">
        <v>73</v>
      </c>
      <c r="D37" s="21" t="s">
        <v>36</v>
      </c>
      <c r="E37" s="21" t="s">
        <v>56</v>
      </c>
      <c r="F37" s="21" t="s">
        <v>37</v>
      </c>
      <c r="G37" s="21" t="s">
        <v>37</v>
      </c>
      <c r="H37" s="21">
        <v>2</v>
      </c>
      <c r="I37" s="21">
        <v>4</v>
      </c>
      <c r="J37" s="21">
        <v>2</v>
      </c>
      <c r="K37" s="21">
        <v>4</v>
      </c>
      <c r="L37" s="21">
        <v>1</v>
      </c>
      <c r="M37" s="21">
        <v>2</v>
      </c>
      <c r="N37" s="21">
        <v>3</v>
      </c>
      <c r="O37" s="21">
        <v>3</v>
      </c>
      <c r="P37" s="21">
        <v>2</v>
      </c>
      <c r="Q37" s="21">
        <v>2</v>
      </c>
      <c r="R37" s="21">
        <v>4</v>
      </c>
      <c r="S37" s="21">
        <v>2</v>
      </c>
      <c r="T37" s="21">
        <v>7</v>
      </c>
      <c r="U37" s="21">
        <v>3</v>
      </c>
      <c r="V37" s="21">
        <v>1</v>
      </c>
      <c r="W37" s="21">
        <v>3</v>
      </c>
      <c r="X37" s="21">
        <v>2</v>
      </c>
      <c r="Y37" s="21">
        <v>3</v>
      </c>
      <c r="Z37" s="21">
        <v>6</v>
      </c>
      <c r="AA37" s="21">
        <v>3</v>
      </c>
      <c r="AB37" s="21">
        <v>5</v>
      </c>
      <c r="AC37" s="21">
        <v>4</v>
      </c>
      <c r="AD37" s="21">
        <v>3</v>
      </c>
      <c r="AE37" s="21">
        <v>2</v>
      </c>
      <c r="AF37" s="21">
        <v>1</v>
      </c>
      <c r="AG37" s="21">
        <v>0</v>
      </c>
      <c r="AH37" s="21">
        <f t="shared" si="0"/>
        <v>3</v>
      </c>
    </row>
    <row r="38" spans="1:34" x14ac:dyDescent="0.25">
      <c r="A38" s="21">
        <v>0.68477747674418599</v>
      </c>
      <c r="B38" s="21">
        <v>-78.079908695652094</v>
      </c>
      <c r="C38" s="21" t="s">
        <v>74</v>
      </c>
      <c r="D38" s="21" t="s">
        <v>36</v>
      </c>
      <c r="E38" s="21" t="s">
        <v>37</v>
      </c>
      <c r="F38" s="21" t="s">
        <v>37</v>
      </c>
      <c r="G38" s="21" t="s">
        <v>37</v>
      </c>
      <c r="H38" s="21">
        <v>1</v>
      </c>
      <c r="I38" s="21">
        <v>4</v>
      </c>
      <c r="J38" s="21">
        <v>3</v>
      </c>
      <c r="K38" s="21">
        <v>3</v>
      </c>
      <c r="L38" s="21">
        <v>1</v>
      </c>
      <c r="M38" s="21">
        <v>2</v>
      </c>
      <c r="N38" s="21">
        <v>3</v>
      </c>
      <c r="O38" s="21">
        <v>3</v>
      </c>
      <c r="P38" s="21">
        <v>1</v>
      </c>
      <c r="Q38" s="21">
        <v>2</v>
      </c>
      <c r="R38" s="21">
        <v>4</v>
      </c>
      <c r="S38" s="21">
        <v>2</v>
      </c>
      <c r="T38" s="21">
        <v>7</v>
      </c>
      <c r="U38" s="21">
        <v>3</v>
      </c>
      <c r="V38" s="21">
        <v>1</v>
      </c>
      <c r="W38" s="21">
        <v>3</v>
      </c>
      <c r="X38" s="21">
        <v>2</v>
      </c>
      <c r="Y38" s="21">
        <v>3</v>
      </c>
      <c r="Z38" s="21">
        <v>4</v>
      </c>
      <c r="AA38" s="21">
        <v>3</v>
      </c>
      <c r="AB38" s="21">
        <v>5</v>
      </c>
      <c r="AC38" s="21">
        <v>4</v>
      </c>
      <c r="AD38" s="21">
        <v>3</v>
      </c>
      <c r="AE38" s="21">
        <v>2</v>
      </c>
      <c r="AF38" s="21">
        <v>1</v>
      </c>
      <c r="AG38" s="21">
        <v>0</v>
      </c>
      <c r="AH38" s="21">
        <f t="shared" si="0"/>
        <v>3</v>
      </c>
    </row>
    <row r="39" spans="1:34" x14ac:dyDescent="0.25">
      <c r="A39" s="21">
        <v>0.68477747674418599</v>
      </c>
      <c r="B39" s="21">
        <v>-77.989810869565204</v>
      </c>
      <c r="C39" s="21" t="s">
        <v>75</v>
      </c>
      <c r="D39" s="21" t="s">
        <v>36</v>
      </c>
      <c r="E39" s="21" t="s">
        <v>37</v>
      </c>
      <c r="F39" s="21" t="s">
        <v>37</v>
      </c>
      <c r="G39" s="21" t="s">
        <v>37</v>
      </c>
      <c r="H39" s="21">
        <v>1</v>
      </c>
      <c r="I39" s="21">
        <v>4</v>
      </c>
      <c r="J39" s="21">
        <v>3</v>
      </c>
      <c r="K39" s="21">
        <v>3</v>
      </c>
      <c r="L39" s="21">
        <v>1</v>
      </c>
      <c r="M39" s="21">
        <v>2</v>
      </c>
      <c r="N39" s="21">
        <v>3</v>
      </c>
      <c r="O39" s="21">
        <v>3</v>
      </c>
      <c r="P39" s="21">
        <v>1</v>
      </c>
      <c r="Q39" s="21">
        <v>3</v>
      </c>
      <c r="R39" s="21">
        <v>4</v>
      </c>
      <c r="S39" s="21">
        <v>2</v>
      </c>
      <c r="T39" s="21">
        <v>7</v>
      </c>
      <c r="U39" s="21">
        <v>3</v>
      </c>
      <c r="V39" s="21">
        <v>1</v>
      </c>
      <c r="W39" s="21">
        <v>3</v>
      </c>
      <c r="X39" s="21">
        <v>2</v>
      </c>
      <c r="Y39" s="21">
        <v>3</v>
      </c>
      <c r="Z39" s="21">
        <v>4</v>
      </c>
      <c r="AA39" s="21">
        <v>3</v>
      </c>
      <c r="AB39" s="21">
        <v>5</v>
      </c>
      <c r="AC39" s="21">
        <v>4</v>
      </c>
      <c r="AD39" s="21">
        <v>3</v>
      </c>
      <c r="AE39" s="21">
        <v>2</v>
      </c>
      <c r="AF39" s="21">
        <v>1</v>
      </c>
      <c r="AG39" s="21">
        <v>0</v>
      </c>
      <c r="AH39" s="21">
        <f t="shared" si="0"/>
        <v>3</v>
      </c>
    </row>
    <row r="40" spans="1:34" x14ac:dyDescent="0.25">
      <c r="A40" s="21">
        <v>0.68477747674418599</v>
      </c>
      <c r="B40" s="21">
        <v>-77.899713043478201</v>
      </c>
      <c r="C40" s="21" t="s">
        <v>76</v>
      </c>
      <c r="D40" s="21" t="s">
        <v>36</v>
      </c>
      <c r="E40" s="21" t="s">
        <v>37</v>
      </c>
      <c r="F40" s="21" t="s">
        <v>37</v>
      </c>
      <c r="G40" s="21" t="s">
        <v>37</v>
      </c>
      <c r="H40" s="21">
        <v>1</v>
      </c>
      <c r="I40" s="21">
        <v>4</v>
      </c>
      <c r="J40" s="21">
        <v>3</v>
      </c>
      <c r="K40" s="21">
        <v>3</v>
      </c>
      <c r="L40" s="21">
        <v>1</v>
      </c>
      <c r="M40" s="21">
        <v>2</v>
      </c>
      <c r="N40" s="21">
        <v>3</v>
      </c>
      <c r="O40" s="21">
        <v>3</v>
      </c>
      <c r="P40" s="21">
        <v>1</v>
      </c>
      <c r="Q40" s="21">
        <v>3</v>
      </c>
      <c r="R40" s="21">
        <v>4</v>
      </c>
      <c r="S40" s="21">
        <v>2</v>
      </c>
      <c r="T40" s="21">
        <v>7</v>
      </c>
      <c r="U40" s="21">
        <v>3</v>
      </c>
      <c r="V40" s="21">
        <v>1</v>
      </c>
      <c r="W40" s="21">
        <v>3</v>
      </c>
      <c r="X40" s="21">
        <v>2</v>
      </c>
      <c r="Y40" s="21">
        <v>3</v>
      </c>
      <c r="Z40" s="21">
        <v>4</v>
      </c>
      <c r="AA40" s="21">
        <v>3</v>
      </c>
      <c r="AB40" s="21">
        <v>5</v>
      </c>
      <c r="AC40" s="21">
        <v>4</v>
      </c>
      <c r="AD40" s="21">
        <v>3</v>
      </c>
      <c r="AE40" s="21">
        <v>2</v>
      </c>
      <c r="AF40" s="21">
        <v>1</v>
      </c>
      <c r="AG40" s="21">
        <v>0</v>
      </c>
      <c r="AH40" s="21">
        <f t="shared" si="0"/>
        <v>3</v>
      </c>
    </row>
    <row r="41" spans="1:34" x14ac:dyDescent="0.25">
      <c r="A41" s="21">
        <v>0.68477747674418599</v>
      </c>
      <c r="B41" s="21">
        <v>-77.809615217391297</v>
      </c>
      <c r="C41" s="21" t="s">
        <v>77</v>
      </c>
      <c r="D41" s="21" t="s">
        <v>36</v>
      </c>
      <c r="E41" s="21" t="s">
        <v>37</v>
      </c>
      <c r="F41" s="21" t="s">
        <v>37</v>
      </c>
      <c r="G41" s="21" t="s">
        <v>37</v>
      </c>
      <c r="H41" s="21">
        <v>2</v>
      </c>
      <c r="I41" s="21">
        <v>4</v>
      </c>
      <c r="J41" s="21">
        <v>3</v>
      </c>
      <c r="K41" s="21">
        <v>3</v>
      </c>
      <c r="L41" s="21">
        <v>1</v>
      </c>
      <c r="M41" s="21">
        <v>2</v>
      </c>
      <c r="N41" s="21">
        <v>3</v>
      </c>
      <c r="O41" s="21">
        <v>3</v>
      </c>
      <c r="P41" s="21">
        <v>1</v>
      </c>
      <c r="Q41" s="21">
        <v>3</v>
      </c>
      <c r="R41" s="21">
        <v>4</v>
      </c>
      <c r="S41" s="21">
        <v>2</v>
      </c>
      <c r="T41" s="21">
        <v>7</v>
      </c>
      <c r="U41" s="21">
        <v>3</v>
      </c>
      <c r="V41" s="21">
        <v>1</v>
      </c>
      <c r="W41" s="21">
        <v>3</v>
      </c>
      <c r="X41" s="21">
        <v>2</v>
      </c>
      <c r="Y41" s="21">
        <v>2</v>
      </c>
      <c r="Z41" s="21">
        <v>4</v>
      </c>
      <c r="AA41" s="21">
        <v>3</v>
      </c>
      <c r="AB41" s="21">
        <v>5</v>
      </c>
      <c r="AC41" s="21">
        <v>4</v>
      </c>
      <c r="AD41" s="21">
        <v>3</v>
      </c>
      <c r="AE41" s="21">
        <v>2</v>
      </c>
      <c r="AF41" s="21">
        <v>1</v>
      </c>
      <c r="AG41" s="21">
        <v>0</v>
      </c>
      <c r="AH41" s="21">
        <f t="shared" si="0"/>
        <v>3</v>
      </c>
    </row>
    <row r="42" spans="1:34" x14ac:dyDescent="0.25">
      <c r="A42" s="21">
        <v>0.68477747674418599</v>
      </c>
      <c r="B42" s="21">
        <v>-77.719517391304393</v>
      </c>
      <c r="C42" s="21" t="s">
        <v>78</v>
      </c>
      <c r="D42" s="21" t="s">
        <v>36</v>
      </c>
      <c r="E42" s="21" t="s">
        <v>37</v>
      </c>
      <c r="F42" s="21" t="s">
        <v>37</v>
      </c>
      <c r="G42" s="21" t="s">
        <v>37</v>
      </c>
      <c r="H42" s="21">
        <v>2</v>
      </c>
      <c r="I42" s="21">
        <v>4</v>
      </c>
      <c r="J42" s="21">
        <v>3</v>
      </c>
      <c r="K42" s="21">
        <v>3</v>
      </c>
      <c r="L42" s="21">
        <v>1</v>
      </c>
      <c r="M42" s="21">
        <v>2</v>
      </c>
      <c r="N42" s="21">
        <v>3</v>
      </c>
      <c r="O42" s="21">
        <v>3</v>
      </c>
      <c r="P42" s="21">
        <v>1</v>
      </c>
      <c r="Q42" s="21">
        <v>3</v>
      </c>
      <c r="R42" s="21">
        <v>4</v>
      </c>
      <c r="S42" s="21">
        <v>2</v>
      </c>
      <c r="T42" s="21">
        <v>7</v>
      </c>
      <c r="U42" s="21">
        <v>3</v>
      </c>
      <c r="V42" s="21">
        <v>1</v>
      </c>
      <c r="W42" s="21">
        <v>3</v>
      </c>
      <c r="X42" s="21">
        <v>2</v>
      </c>
      <c r="Y42" s="21">
        <v>2</v>
      </c>
      <c r="Z42" s="21">
        <v>4</v>
      </c>
      <c r="AA42" s="21">
        <v>3</v>
      </c>
      <c r="AB42" s="21">
        <v>5</v>
      </c>
      <c r="AC42" s="21">
        <v>4</v>
      </c>
      <c r="AD42" s="21">
        <v>3</v>
      </c>
      <c r="AE42" s="21">
        <v>2</v>
      </c>
      <c r="AF42" s="21">
        <v>2</v>
      </c>
      <c r="AG42" s="21">
        <v>0</v>
      </c>
      <c r="AH42" s="21">
        <f t="shared" si="0"/>
        <v>3</v>
      </c>
    </row>
    <row r="43" spans="1:34" x14ac:dyDescent="0.25">
      <c r="A43" s="21">
        <v>0.68477747674418599</v>
      </c>
      <c r="B43" s="21">
        <v>-77.629419565217304</v>
      </c>
      <c r="C43" s="21" t="s">
        <v>79</v>
      </c>
      <c r="D43" s="21" t="s">
        <v>36</v>
      </c>
      <c r="E43" s="21" t="s">
        <v>37</v>
      </c>
      <c r="F43" s="21" t="s">
        <v>37</v>
      </c>
      <c r="G43" s="21" t="s">
        <v>37</v>
      </c>
      <c r="H43" s="21">
        <v>2</v>
      </c>
      <c r="I43" s="21">
        <v>4</v>
      </c>
      <c r="J43" s="21">
        <v>3</v>
      </c>
      <c r="K43" s="21">
        <v>4</v>
      </c>
      <c r="L43" s="21">
        <v>1</v>
      </c>
      <c r="M43" s="21">
        <v>2</v>
      </c>
      <c r="N43" s="21">
        <v>3</v>
      </c>
      <c r="O43" s="21">
        <v>3</v>
      </c>
      <c r="P43" s="21">
        <v>1</v>
      </c>
      <c r="Q43" s="21">
        <v>4</v>
      </c>
      <c r="R43" s="21">
        <v>4</v>
      </c>
      <c r="S43" s="21">
        <v>3</v>
      </c>
      <c r="T43" s="21">
        <v>7</v>
      </c>
      <c r="U43" s="21">
        <v>3</v>
      </c>
      <c r="V43" s="21">
        <v>1</v>
      </c>
      <c r="W43" s="21">
        <v>3</v>
      </c>
      <c r="X43" s="21">
        <v>2</v>
      </c>
      <c r="Y43" s="21">
        <v>2</v>
      </c>
      <c r="Z43" s="21">
        <v>4</v>
      </c>
      <c r="AA43" s="21">
        <v>3</v>
      </c>
      <c r="AB43" s="21">
        <v>5</v>
      </c>
      <c r="AC43" s="21">
        <v>4</v>
      </c>
      <c r="AD43" s="21">
        <v>4</v>
      </c>
      <c r="AE43" s="21">
        <v>2</v>
      </c>
      <c r="AF43" s="21">
        <v>2</v>
      </c>
      <c r="AG43" s="21">
        <v>0</v>
      </c>
      <c r="AH43" s="21">
        <f t="shared" si="0"/>
        <v>3</v>
      </c>
    </row>
    <row r="44" spans="1:34" x14ac:dyDescent="0.25">
      <c r="A44" s="21">
        <v>0.68477747674418599</v>
      </c>
      <c r="B44" s="21">
        <v>-77.539321739130401</v>
      </c>
      <c r="C44" s="21" t="s">
        <v>80</v>
      </c>
      <c r="D44" s="21" t="s">
        <v>36</v>
      </c>
      <c r="E44" s="21" t="s">
        <v>81</v>
      </c>
      <c r="F44" s="21" t="s">
        <v>37</v>
      </c>
      <c r="G44" s="21" t="s">
        <v>37</v>
      </c>
      <c r="H44" s="21">
        <v>2</v>
      </c>
      <c r="I44" s="21">
        <v>4</v>
      </c>
      <c r="J44" s="21">
        <v>3</v>
      </c>
      <c r="K44" s="21">
        <v>4</v>
      </c>
      <c r="L44" s="21">
        <v>1</v>
      </c>
      <c r="M44" s="21">
        <v>3</v>
      </c>
      <c r="N44" s="21">
        <v>3</v>
      </c>
      <c r="O44" s="21">
        <v>3</v>
      </c>
      <c r="P44" s="21">
        <v>3</v>
      </c>
      <c r="Q44" s="21">
        <v>4</v>
      </c>
      <c r="R44" s="21">
        <v>4</v>
      </c>
      <c r="S44" s="21">
        <v>3</v>
      </c>
      <c r="T44" s="21">
        <v>10</v>
      </c>
      <c r="U44" s="21">
        <v>3</v>
      </c>
      <c r="V44" s="21">
        <v>1</v>
      </c>
      <c r="W44" s="21">
        <v>3</v>
      </c>
      <c r="X44" s="21">
        <v>2</v>
      </c>
      <c r="Y44" s="21">
        <v>2</v>
      </c>
      <c r="Z44" s="21">
        <v>4</v>
      </c>
      <c r="AA44" s="21">
        <v>4</v>
      </c>
      <c r="AB44" s="21">
        <v>5</v>
      </c>
      <c r="AC44" s="21">
        <v>4</v>
      </c>
      <c r="AD44" s="21">
        <v>4</v>
      </c>
      <c r="AE44" s="21">
        <v>3</v>
      </c>
      <c r="AF44" s="21">
        <v>2</v>
      </c>
      <c r="AG44" s="21">
        <v>0</v>
      </c>
      <c r="AH44" s="21">
        <f t="shared" si="0"/>
        <v>3</v>
      </c>
    </row>
    <row r="45" spans="1:34" x14ac:dyDescent="0.25">
      <c r="A45" s="21">
        <v>0.59479444186046504</v>
      </c>
      <c r="B45" s="21">
        <v>-78.170006521739097</v>
      </c>
      <c r="C45" s="21" t="s">
        <v>82</v>
      </c>
      <c r="D45" s="21" t="s">
        <v>56</v>
      </c>
      <c r="E45" s="21" t="s">
        <v>36</v>
      </c>
      <c r="F45" s="21" t="s">
        <v>37</v>
      </c>
      <c r="G45" s="21" t="s">
        <v>37</v>
      </c>
      <c r="H45" s="21">
        <v>2</v>
      </c>
      <c r="I45" s="21">
        <v>4</v>
      </c>
      <c r="J45" s="21">
        <v>3</v>
      </c>
      <c r="K45" s="21">
        <v>3</v>
      </c>
      <c r="L45" s="21">
        <v>1</v>
      </c>
      <c r="M45" s="21">
        <v>2</v>
      </c>
      <c r="N45" s="21">
        <v>3</v>
      </c>
      <c r="O45" s="21">
        <v>3</v>
      </c>
      <c r="P45" s="21">
        <v>2</v>
      </c>
      <c r="Q45" s="21">
        <v>3</v>
      </c>
      <c r="R45" s="21">
        <v>4</v>
      </c>
      <c r="S45" s="21">
        <v>2</v>
      </c>
      <c r="T45" s="21">
        <v>7</v>
      </c>
      <c r="U45" s="21">
        <v>3</v>
      </c>
      <c r="V45" s="21">
        <v>0</v>
      </c>
      <c r="W45" s="21">
        <v>3</v>
      </c>
      <c r="X45" s="21">
        <v>2</v>
      </c>
      <c r="Y45" s="21">
        <v>3</v>
      </c>
      <c r="Z45" s="21">
        <v>6</v>
      </c>
      <c r="AA45" s="21">
        <v>7</v>
      </c>
      <c r="AB45" s="21">
        <v>5</v>
      </c>
      <c r="AC45" s="21">
        <v>4</v>
      </c>
      <c r="AD45" s="21">
        <v>3</v>
      </c>
      <c r="AE45" s="21">
        <v>2</v>
      </c>
      <c r="AF45" s="21">
        <v>1</v>
      </c>
      <c r="AG45" s="21">
        <v>0</v>
      </c>
      <c r="AH45" s="21">
        <f t="shared" si="0"/>
        <v>3</v>
      </c>
    </row>
    <row r="46" spans="1:34" x14ac:dyDescent="0.25">
      <c r="A46" s="21">
        <v>0.59479444186046504</v>
      </c>
      <c r="B46" s="21">
        <v>-78.079908695652094</v>
      </c>
      <c r="C46" s="21" t="s">
        <v>83</v>
      </c>
      <c r="D46" s="21" t="s">
        <v>36</v>
      </c>
      <c r="E46" s="21" t="s">
        <v>37</v>
      </c>
      <c r="F46" s="21" t="s">
        <v>37</v>
      </c>
      <c r="G46" s="21" t="s">
        <v>37</v>
      </c>
      <c r="H46" s="21">
        <v>2</v>
      </c>
      <c r="I46" s="21">
        <v>4</v>
      </c>
      <c r="J46" s="21">
        <v>3</v>
      </c>
      <c r="K46" s="21">
        <v>3</v>
      </c>
      <c r="L46" s="21">
        <v>1</v>
      </c>
      <c r="M46" s="21">
        <v>2</v>
      </c>
      <c r="N46" s="21">
        <v>3</v>
      </c>
      <c r="O46" s="21">
        <v>3</v>
      </c>
      <c r="P46" s="21">
        <v>1</v>
      </c>
      <c r="Q46" s="21">
        <v>3</v>
      </c>
      <c r="R46" s="21">
        <v>4</v>
      </c>
      <c r="S46" s="21">
        <v>2</v>
      </c>
      <c r="T46" s="21">
        <v>7</v>
      </c>
      <c r="U46" s="21">
        <v>3</v>
      </c>
      <c r="V46" s="21">
        <v>0</v>
      </c>
      <c r="W46" s="21">
        <v>3</v>
      </c>
      <c r="X46" s="21">
        <v>2</v>
      </c>
      <c r="Y46" s="21">
        <v>3</v>
      </c>
      <c r="Z46" s="21">
        <v>4</v>
      </c>
      <c r="AA46" s="21">
        <v>3</v>
      </c>
      <c r="AB46" s="21">
        <v>5</v>
      </c>
      <c r="AC46" s="21">
        <v>4</v>
      </c>
      <c r="AD46" s="21">
        <v>3</v>
      </c>
      <c r="AE46" s="21">
        <v>2</v>
      </c>
      <c r="AF46" s="21">
        <v>1</v>
      </c>
      <c r="AG46" s="21">
        <v>0</v>
      </c>
      <c r="AH46" s="21">
        <f>ROUND(AVERAGE(H46:AF46),0)</f>
        <v>3</v>
      </c>
    </row>
    <row r="47" spans="1:34" x14ac:dyDescent="0.25">
      <c r="A47" s="21">
        <v>0.59479444186046504</v>
      </c>
      <c r="B47" s="21">
        <v>-77.989810869565204</v>
      </c>
      <c r="C47" s="21" t="s">
        <v>84</v>
      </c>
      <c r="D47" s="21" t="s">
        <v>36</v>
      </c>
      <c r="E47" s="21" t="s">
        <v>37</v>
      </c>
      <c r="F47" s="21" t="s">
        <v>37</v>
      </c>
      <c r="G47" s="21" t="s">
        <v>37</v>
      </c>
      <c r="H47" s="21">
        <v>2</v>
      </c>
      <c r="I47" s="21">
        <v>4</v>
      </c>
      <c r="J47" s="21">
        <v>3</v>
      </c>
      <c r="K47" s="21">
        <v>3</v>
      </c>
      <c r="L47" s="21">
        <v>1</v>
      </c>
      <c r="M47" s="21">
        <v>2</v>
      </c>
      <c r="N47" s="21">
        <v>3</v>
      </c>
      <c r="O47" s="21">
        <v>3</v>
      </c>
      <c r="P47" s="21">
        <v>1</v>
      </c>
      <c r="Q47" s="21">
        <v>3</v>
      </c>
      <c r="R47" s="21">
        <v>4</v>
      </c>
      <c r="S47" s="21">
        <v>2</v>
      </c>
      <c r="T47" s="21">
        <v>7</v>
      </c>
      <c r="U47" s="21">
        <v>3</v>
      </c>
      <c r="V47" s="21">
        <v>1</v>
      </c>
      <c r="W47" s="21">
        <v>3</v>
      </c>
      <c r="X47" s="21">
        <v>2</v>
      </c>
      <c r="Y47" s="21">
        <v>3</v>
      </c>
      <c r="Z47" s="21">
        <v>4</v>
      </c>
      <c r="AA47" s="21">
        <v>3</v>
      </c>
      <c r="AB47" s="21">
        <v>5</v>
      </c>
      <c r="AC47" s="21">
        <v>4</v>
      </c>
      <c r="AD47" s="21">
        <v>3</v>
      </c>
      <c r="AE47" s="21">
        <v>2</v>
      </c>
      <c r="AF47" s="21">
        <v>1</v>
      </c>
      <c r="AG47" s="21">
        <v>0</v>
      </c>
      <c r="AH47" s="21">
        <f t="shared" si="0"/>
        <v>3</v>
      </c>
    </row>
    <row r="48" spans="1:34" x14ac:dyDescent="0.25">
      <c r="A48" s="21">
        <v>0.59479444186046504</v>
      </c>
      <c r="B48" s="21">
        <v>-77.899713043478201</v>
      </c>
      <c r="C48" s="21" t="s">
        <v>85</v>
      </c>
      <c r="D48" s="21" t="s">
        <v>36</v>
      </c>
      <c r="E48" s="21" t="s">
        <v>37</v>
      </c>
      <c r="F48" s="21" t="s">
        <v>37</v>
      </c>
      <c r="G48" s="21" t="s">
        <v>37</v>
      </c>
      <c r="H48" s="21">
        <v>2</v>
      </c>
      <c r="I48" s="21">
        <v>4</v>
      </c>
      <c r="J48" s="21">
        <v>3</v>
      </c>
      <c r="K48" s="21">
        <v>3</v>
      </c>
      <c r="L48" s="21">
        <v>1</v>
      </c>
      <c r="M48" s="21">
        <v>2</v>
      </c>
      <c r="N48" s="21">
        <v>3</v>
      </c>
      <c r="O48" s="21">
        <v>3</v>
      </c>
      <c r="P48" s="21">
        <v>1</v>
      </c>
      <c r="Q48" s="21">
        <v>3</v>
      </c>
      <c r="R48" s="21">
        <v>4</v>
      </c>
      <c r="S48" s="21">
        <v>3</v>
      </c>
      <c r="T48" s="21">
        <v>7</v>
      </c>
      <c r="U48" s="21">
        <v>3</v>
      </c>
      <c r="V48" s="21">
        <v>1</v>
      </c>
      <c r="W48" s="21">
        <v>3</v>
      </c>
      <c r="X48" s="21">
        <v>2</v>
      </c>
      <c r="Y48" s="21">
        <v>2</v>
      </c>
      <c r="Z48" s="21">
        <v>4</v>
      </c>
      <c r="AA48" s="21">
        <v>3</v>
      </c>
      <c r="AB48" s="21">
        <v>5</v>
      </c>
      <c r="AC48" s="21">
        <v>4</v>
      </c>
      <c r="AD48" s="21">
        <v>3</v>
      </c>
      <c r="AE48" s="21">
        <v>2</v>
      </c>
      <c r="AF48" s="21">
        <v>1</v>
      </c>
      <c r="AG48" s="21">
        <v>0</v>
      </c>
      <c r="AH48" s="21">
        <f t="shared" si="0"/>
        <v>3</v>
      </c>
    </row>
    <row r="49" spans="1:34" x14ac:dyDescent="0.25">
      <c r="A49" s="21">
        <v>0.59479444186046504</v>
      </c>
      <c r="B49" s="21">
        <v>-77.809615217391297</v>
      </c>
      <c r="C49" s="21" t="s">
        <v>86</v>
      </c>
      <c r="D49" s="21" t="s">
        <v>36</v>
      </c>
      <c r="E49" s="21" t="s">
        <v>37</v>
      </c>
      <c r="F49" s="21" t="s">
        <v>37</v>
      </c>
      <c r="G49" s="21" t="s">
        <v>37</v>
      </c>
      <c r="H49" s="21">
        <v>2</v>
      </c>
      <c r="I49" s="21">
        <v>4</v>
      </c>
      <c r="J49" s="21">
        <v>3</v>
      </c>
      <c r="K49" s="21">
        <v>3</v>
      </c>
      <c r="L49" s="21">
        <v>1</v>
      </c>
      <c r="M49" s="21">
        <v>2</v>
      </c>
      <c r="N49" s="21">
        <v>3</v>
      </c>
      <c r="O49" s="21">
        <v>3</v>
      </c>
      <c r="P49" s="21">
        <v>1</v>
      </c>
      <c r="Q49" s="21">
        <v>4</v>
      </c>
      <c r="R49" s="21">
        <v>4</v>
      </c>
      <c r="S49" s="21">
        <v>3</v>
      </c>
      <c r="T49" s="21">
        <v>7</v>
      </c>
      <c r="U49" s="21">
        <v>3</v>
      </c>
      <c r="V49" s="21">
        <v>1</v>
      </c>
      <c r="W49" s="21">
        <v>3</v>
      </c>
      <c r="X49" s="21">
        <v>2</v>
      </c>
      <c r="Y49" s="21">
        <v>2</v>
      </c>
      <c r="Z49" s="21">
        <v>4</v>
      </c>
      <c r="AA49" s="21">
        <v>3</v>
      </c>
      <c r="AB49" s="21">
        <v>5</v>
      </c>
      <c r="AC49" s="21">
        <v>4</v>
      </c>
      <c r="AD49" s="21">
        <v>3</v>
      </c>
      <c r="AE49" s="21">
        <v>2</v>
      </c>
      <c r="AF49" s="21">
        <v>2</v>
      </c>
      <c r="AG49" s="21">
        <v>0</v>
      </c>
      <c r="AH49" s="21">
        <f t="shared" si="0"/>
        <v>3</v>
      </c>
    </row>
    <row r="50" spans="1:34" x14ac:dyDescent="0.25">
      <c r="A50" s="21">
        <v>0.59479444186046504</v>
      </c>
      <c r="B50" s="21">
        <v>-77.719517391304393</v>
      </c>
      <c r="C50" s="21" t="s">
        <v>87</v>
      </c>
      <c r="D50" s="21" t="s">
        <v>36</v>
      </c>
      <c r="E50" s="21" t="s">
        <v>81</v>
      </c>
      <c r="F50" s="21" t="s">
        <v>37</v>
      </c>
      <c r="G50" s="21" t="s">
        <v>37</v>
      </c>
      <c r="H50" s="21">
        <v>3</v>
      </c>
      <c r="I50" s="21">
        <v>4</v>
      </c>
      <c r="J50" s="21">
        <v>8</v>
      </c>
      <c r="K50" s="21">
        <v>2</v>
      </c>
      <c r="L50" s="21">
        <v>4</v>
      </c>
      <c r="M50" s="21">
        <v>3</v>
      </c>
      <c r="N50" s="21">
        <v>1</v>
      </c>
      <c r="O50" s="21">
        <v>3</v>
      </c>
      <c r="P50" s="21">
        <v>5</v>
      </c>
      <c r="Q50" s="21">
        <v>9</v>
      </c>
      <c r="R50" s="21">
        <v>3</v>
      </c>
      <c r="S50" s="21">
        <v>4</v>
      </c>
      <c r="T50" s="21">
        <v>4</v>
      </c>
      <c r="U50" s="21">
        <v>2</v>
      </c>
      <c r="V50" s="21">
        <v>2</v>
      </c>
      <c r="W50" s="21">
        <v>3</v>
      </c>
      <c r="X50" s="21">
        <v>5</v>
      </c>
      <c r="Y50" s="21">
        <v>3</v>
      </c>
      <c r="Z50" s="21">
        <v>3</v>
      </c>
      <c r="AA50" s="21">
        <v>1</v>
      </c>
      <c r="AB50" s="21">
        <v>3</v>
      </c>
      <c r="AC50" s="21">
        <v>2</v>
      </c>
      <c r="AD50" s="21">
        <v>3</v>
      </c>
      <c r="AE50" s="21">
        <v>4</v>
      </c>
      <c r="AF50" s="21">
        <v>4</v>
      </c>
      <c r="AG50" s="21">
        <v>-0.1</v>
      </c>
      <c r="AH50" s="21">
        <f t="shared" si="0"/>
        <v>4</v>
      </c>
    </row>
    <row r="51" spans="1:34" x14ac:dyDescent="0.25">
      <c r="A51" s="21">
        <v>0.59479444186046504</v>
      </c>
      <c r="B51" s="21">
        <v>-77.629419565217304</v>
      </c>
      <c r="C51" s="21" t="s">
        <v>88</v>
      </c>
      <c r="D51" s="21" t="s">
        <v>81</v>
      </c>
      <c r="E51" s="21" t="s">
        <v>36</v>
      </c>
      <c r="F51" s="21" t="s">
        <v>37</v>
      </c>
      <c r="G51" s="21" t="s">
        <v>37</v>
      </c>
      <c r="H51" s="21">
        <v>2</v>
      </c>
      <c r="I51" s="21">
        <v>9</v>
      </c>
      <c r="J51" s="21">
        <v>3</v>
      </c>
      <c r="K51" s="21">
        <v>4</v>
      </c>
      <c r="L51" s="21">
        <v>2</v>
      </c>
      <c r="M51" s="21">
        <v>3</v>
      </c>
      <c r="N51" s="21">
        <v>3</v>
      </c>
      <c r="O51" s="21">
        <v>3</v>
      </c>
      <c r="P51" s="21">
        <v>3</v>
      </c>
      <c r="Q51" s="21">
        <v>4</v>
      </c>
      <c r="R51" s="21">
        <v>4</v>
      </c>
      <c r="S51" s="21">
        <v>3</v>
      </c>
      <c r="T51" s="21">
        <v>10</v>
      </c>
      <c r="U51" s="21">
        <v>3</v>
      </c>
      <c r="V51" s="21">
        <v>1</v>
      </c>
      <c r="W51" s="21">
        <v>5</v>
      </c>
      <c r="X51" s="21">
        <v>3</v>
      </c>
      <c r="Y51" s="21">
        <v>2</v>
      </c>
      <c r="Z51" s="21">
        <v>6</v>
      </c>
      <c r="AA51" s="21">
        <v>8</v>
      </c>
      <c r="AB51" s="21">
        <v>5</v>
      </c>
      <c r="AC51" s="21">
        <v>4</v>
      </c>
      <c r="AD51" s="21">
        <v>4</v>
      </c>
      <c r="AE51" s="21">
        <v>3</v>
      </c>
      <c r="AF51" s="21">
        <v>2</v>
      </c>
      <c r="AG51" s="21">
        <v>-0.1</v>
      </c>
      <c r="AH51" s="21">
        <f t="shared" si="0"/>
        <v>4</v>
      </c>
    </row>
    <row r="52" spans="1:34" x14ac:dyDescent="0.25">
      <c r="A52" s="21">
        <v>0.50481140697674398</v>
      </c>
      <c r="B52" s="21">
        <v>-78.079908695652094</v>
      </c>
      <c r="C52" s="21" t="s">
        <v>89</v>
      </c>
      <c r="D52" s="21" t="s">
        <v>36</v>
      </c>
      <c r="E52" s="21" t="s">
        <v>56</v>
      </c>
      <c r="F52" s="21" t="s">
        <v>37</v>
      </c>
      <c r="G52" s="21" t="s">
        <v>37</v>
      </c>
      <c r="H52" s="21">
        <v>2</v>
      </c>
      <c r="I52" s="21">
        <v>4</v>
      </c>
      <c r="J52" s="21">
        <v>3</v>
      </c>
      <c r="K52" s="21">
        <v>3</v>
      </c>
      <c r="L52" s="21">
        <v>1</v>
      </c>
      <c r="M52" s="21">
        <v>2</v>
      </c>
      <c r="N52" s="21">
        <v>3</v>
      </c>
      <c r="O52" s="21">
        <v>3</v>
      </c>
      <c r="P52" s="21">
        <v>2</v>
      </c>
      <c r="Q52" s="21">
        <v>3</v>
      </c>
      <c r="R52" s="21">
        <v>4</v>
      </c>
      <c r="S52" s="21">
        <v>2</v>
      </c>
      <c r="T52" s="21">
        <v>7</v>
      </c>
      <c r="U52" s="21">
        <v>3</v>
      </c>
      <c r="V52" s="21">
        <v>1</v>
      </c>
      <c r="W52" s="21">
        <v>3</v>
      </c>
      <c r="X52" s="21">
        <v>2</v>
      </c>
      <c r="Y52" s="21">
        <v>3</v>
      </c>
      <c r="Z52" s="21">
        <v>4</v>
      </c>
      <c r="AA52" s="21">
        <v>7</v>
      </c>
      <c r="AB52" s="21">
        <v>5</v>
      </c>
      <c r="AC52" s="21">
        <v>4</v>
      </c>
      <c r="AD52" s="21">
        <v>3</v>
      </c>
      <c r="AE52" s="21">
        <v>2</v>
      </c>
      <c r="AF52" s="21">
        <v>1</v>
      </c>
      <c r="AG52" s="21">
        <v>0</v>
      </c>
      <c r="AH52" s="21">
        <f t="shared" si="0"/>
        <v>3</v>
      </c>
    </row>
    <row r="53" spans="1:34" x14ac:dyDescent="0.25">
      <c r="A53" s="21">
        <v>0.50481140697674398</v>
      </c>
      <c r="B53" s="21">
        <v>-77.989810869565204</v>
      </c>
      <c r="C53" s="21" t="s">
        <v>90</v>
      </c>
      <c r="D53" s="21" t="s">
        <v>36</v>
      </c>
      <c r="E53" s="21" t="s">
        <v>56</v>
      </c>
      <c r="F53" s="21" t="s">
        <v>37</v>
      </c>
      <c r="G53" s="21" t="s">
        <v>37</v>
      </c>
      <c r="H53" s="21">
        <v>2</v>
      </c>
      <c r="I53" s="21">
        <v>4</v>
      </c>
      <c r="J53" s="21">
        <v>3</v>
      </c>
      <c r="K53" s="21">
        <v>3</v>
      </c>
      <c r="L53" s="21">
        <v>1</v>
      </c>
      <c r="M53" s="21">
        <v>2</v>
      </c>
      <c r="N53" s="21">
        <v>3</v>
      </c>
      <c r="O53" s="21">
        <v>3</v>
      </c>
      <c r="P53" s="21">
        <v>1</v>
      </c>
      <c r="Q53" s="21">
        <v>3</v>
      </c>
      <c r="R53" s="21">
        <v>4</v>
      </c>
      <c r="S53" s="21">
        <v>3</v>
      </c>
      <c r="T53" s="21">
        <v>7</v>
      </c>
      <c r="U53" s="21">
        <v>3</v>
      </c>
      <c r="V53" s="21">
        <v>1</v>
      </c>
      <c r="W53" s="21">
        <v>3</v>
      </c>
      <c r="X53" s="21">
        <v>2</v>
      </c>
      <c r="Y53" s="21">
        <v>3</v>
      </c>
      <c r="Z53" s="21">
        <v>4</v>
      </c>
      <c r="AA53" s="21">
        <v>7</v>
      </c>
      <c r="AB53" s="21">
        <v>5</v>
      </c>
      <c r="AC53" s="21">
        <v>4</v>
      </c>
      <c r="AD53" s="21">
        <v>3</v>
      </c>
      <c r="AE53" s="21">
        <v>3</v>
      </c>
      <c r="AF53" s="21">
        <v>1</v>
      </c>
      <c r="AG53" s="21">
        <v>0</v>
      </c>
      <c r="AH53" s="21">
        <f t="shared" si="0"/>
        <v>3</v>
      </c>
    </row>
    <row r="54" spans="1:34" x14ac:dyDescent="0.25">
      <c r="A54" s="21">
        <v>0.50481140697674398</v>
      </c>
      <c r="B54" s="21">
        <v>-77.899713043478201</v>
      </c>
      <c r="C54" s="21" t="s">
        <v>91</v>
      </c>
      <c r="D54" s="21" t="s">
        <v>36</v>
      </c>
      <c r="E54" s="21" t="s">
        <v>37</v>
      </c>
      <c r="F54" s="21" t="s">
        <v>37</v>
      </c>
      <c r="G54" s="21" t="s">
        <v>37</v>
      </c>
      <c r="H54" s="21">
        <v>2</v>
      </c>
      <c r="I54" s="21">
        <v>4</v>
      </c>
      <c r="J54" s="21">
        <v>3</v>
      </c>
      <c r="K54" s="21">
        <v>3</v>
      </c>
      <c r="L54" s="21">
        <v>1</v>
      </c>
      <c r="M54" s="21">
        <v>2</v>
      </c>
      <c r="N54" s="21">
        <v>3</v>
      </c>
      <c r="O54" s="21">
        <v>3</v>
      </c>
      <c r="P54" s="21">
        <v>2</v>
      </c>
      <c r="Q54" s="21">
        <v>4</v>
      </c>
      <c r="R54" s="21">
        <v>4</v>
      </c>
      <c r="S54" s="21">
        <v>3</v>
      </c>
      <c r="T54" s="21">
        <v>7</v>
      </c>
      <c r="U54" s="21">
        <v>3</v>
      </c>
      <c r="V54" s="21">
        <v>1</v>
      </c>
      <c r="W54" s="21">
        <v>3</v>
      </c>
      <c r="X54" s="21">
        <v>2</v>
      </c>
      <c r="Y54" s="21">
        <v>2</v>
      </c>
      <c r="Z54" s="21">
        <v>4</v>
      </c>
      <c r="AA54" s="21">
        <v>7</v>
      </c>
      <c r="AB54" s="21">
        <v>5</v>
      </c>
      <c r="AC54" s="21">
        <v>4</v>
      </c>
      <c r="AD54" s="21">
        <v>3</v>
      </c>
      <c r="AE54" s="21">
        <v>3</v>
      </c>
      <c r="AF54" s="21">
        <v>2</v>
      </c>
      <c r="AG54" s="21">
        <v>0</v>
      </c>
      <c r="AH54" s="21">
        <f t="shared" si="0"/>
        <v>3</v>
      </c>
    </row>
    <row r="55" spans="1:34" x14ac:dyDescent="0.25">
      <c r="A55" s="21">
        <v>0.50481140697674398</v>
      </c>
      <c r="B55" s="21">
        <v>-77.809615217391297</v>
      </c>
      <c r="C55" s="21" t="s">
        <v>92</v>
      </c>
      <c r="D55" s="21" t="s">
        <v>36</v>
      </c>
      <c r="E55" s="21" t="s">
        <v>37</v>
      </c>
      <c r="F55" s="21" t="s">
        <v>37</v>
      </c>
      <c r="G55" s="21" t="s">
        <v>37</v>
      </c>
      <c r="H55" s="21">
        <v>4</v>
      </c>
      <c r="I55" s="21">
        <v>5</v>
      </c>
      <c r="J55" s="21">
        <v>4</v>
      </c>
      <c r="K55" s="21">
        <v>2</v>
      </c>
      <c r="L55" s="21">
        <v>3</v>
      </c>
      <c r="M55" s="21">
        <v>3</v>
      </c>
      <c r="N55" s="21">
        <v>2</v>
      </c>
      <c r="O55" s="21">
        <v>2</v>
      </c>
      <c r="P55" s="21">
        <v>4</v>
      </c>
      <c r="Q55" s="21">
        <v>4</v>
      </c>
      <c r="R55" s="21">
        <v>5</v>
      </c>
      <c r="S55" s="21">
        <v>3</v>
      </c>
      <c r="T55" s="21">
        <v>1</v>
      </c>
      <c r="U55" s="21">
        <v>8</v>
      </c>
      <c r="V55" s="21">
        <v>2</v>
      </c>
      <c r="W55" s="21">
        <v>1</v>
      </c>
      <c r="X55" s="21">
        <v>2</v>
      </c>
      <c r="Y55" s="21">
        <v>3</v>
      </c>
      <c r="Z55" s="21">
        <v>3</v>
      </c>
      <c r="AA55" s="21">
        <v>4</v>
      </c>
      <c r="AB55" s="21">
        <v>9</v>
      </c>
      <c r="AC55" s="21">
        <v>3</v>
      </c>
      <c r="AD55" s="21">
        <v>3</v>
      </c>
      <c r="AE55" s="21">
        <v>4</v>
      </c>
      <c r="AF55" s="21">
        <v>2</v>
      </c>
      <c r="AG55" s="21">
        <v>0</v>
      </c>
      <c r="AH55" s="21">
        <f t="shared" si="0"/>
        <v>3</v>
      </c>
    </row>
    <row r="56" spans="1:34" x14ac:dyDescent="0.25">
      <c r="A56" s="21">
        <v>0.50481140697674398</v>
      </c>
      <c r="B56" s="21">
        <v>-77.719517391304393</v>
      </c>
      <c r="C56" s="21" t="s">
        <v>93</v>
      </c>
      <c r="D56" s="21" t="s">
        <v>81</v>
      </c>
      <c r="E56" s="21" t="s">
        <v>36</v>
      </c>
      <c r="F56" s="21" t="s">
        <v>37</v>
      </c>
      <c r="G56" s="21" t="s">
        <v>37</v>
      </c>
      <c r="H56" s="21">
        <v>2</v>
      </c>
      <c r="I56" s="21">
        <v>9</v>
      </c>
      <c r="J56" s="21">
        <v>3</v>
      </c>
      <c r="K56" s="21">
        <v>4</v>
      </c>
      <c r="L56" s="21">
        <v>1</v>
      </c>
      <c r="M56" s="21">
        <v>3</v>
      </c>
      <c r="N56" s="21">
        <v>3</v>
      </c>
      <c r="O56" s="21">
        <v>3</v>
      </c>
      <c r="P56" s="21">
        <v>3</v>
      </c>
      <c r="Q56" s="21">
        <v>4</v>
      </c>
      <c r="R56" s="21">
        <v>4</v>
      </c>
      <c r="S56" s="21">
        <v>3</v>
      </c>
      <c r="T56" s="21">
        <v>11</v>
      </c>
      <c r="U56" s="21">
        <v>3</v>
      </c>
      <c r="V56" s="21">
        <v>1</v>
      </c>
      <c r="W56" s="21">
        <v>5</v>
      </c>
      <c r="X56" s="21">
        <v>3</v>
      </c>
      <c r="Y56" s="21">
        <v>2</v>
      </c>
      <c r="Z56" s="21">
        <v>6</v>
      </c>
      <c r="AA56" s="21">
        <v>8</v>
      </c>
      <c r="AB56" s="21">
        <v>5</v>
      </c>
      <c r="AC56" s="21">
        <v>4</v>
      </c>
      <c r="AD56" s="21">
        <v>4</v>
      </c>
      <c r="AE56" s="21">
        <v>3</v>
      </c>
      <c r="AF56" s="21">
        <v>2</v>
      </c>
      <c r="AG56" s="21">
        <v>-0.1</v>
      </c>
      <c r="AH56" s="21">
        <f t="shared" si="0"/>
        <v>4</v>
      </c>
    </row>
    <row r="57" spans="1:34" x14ac:dyDescent="0.25">
      <c r="A57" s="21">
        <v>0.41482837209302298</v>
      </c>
      <c r="B57" s="21">
        <v>-77.989810869565204</v>
      </c>
      <c r="C57" s="21" t="s">
        <v>94</v>
      </c>
      <c r="D57" s="21" t="s">
        <v>56</v>
      </c>
      <c r="E57" s="21" t="s">
        <v>36</v>
      </c>
      <c r="F57" s="21" t="s">
        <v>37</v>
      </c>
      <c r="G57" s="21" t="s">
        <v>37</v>
      </c>
      <c r="H57" s="21">
        <v>7</v>
      </c>
      <c r="I57" s="21">
        <v>3</v>
      </c>
      <c r="J57" s="21">
        <v>3</v>
      </c>
      <c r="K57" s="21">
        <v>7</v>
      </c>
      <c r="L57" s="21">
        <v>5</v>
      </c>
      <c r="M57" s="21">
        <v>4</v>
      </c>
      <c r="N57" s="21">
        <v>2</v>
      </c>
      <c r="O57" s="21">
        <v>2</v>
      </c>
      <c r="P57" s="21">
        <v>1</v>
      </c>
      <c r="Q57" s="21">
        <v>3</v>
      </c>
      <c r="R57" s="21">
        <v>5</v>
      </c>
      <c r="S57" s="21">
        <v>3</v>
      </c>
      <c r="T57" s="21">
        <v>4</v>
      </c>
      <c r="U57" s="21">
        <v>4</v>
      </c>
      <c r="V57" s="21">
        <v>3</v>
      </c>
      <c r="W57" s="21">
        <v>3</v>
      </c>
      <c r="X57" s="21">
        <v>4</v>
      </c>
      <c r="Y57" s="21">
        <v>2</v>
      </c>
      <c r="Z57" s="21">
        <v>4</v>
      </c>
      <c r="AA57" s="21">
        <v>4</v>
      </c>
      <c r="AB57" s="21">
        <v>3</v>
      </c>
      <c r="AC57" s="21">
        <v>1</v>
      </c>
      <c r="AD57" s="21">
        <v>2</v>
      </c>
      <c r="AE57" s="21">
        <v>2</v>
      </c>
      <c r="AF57" s="21">
        <v>2</v>
      </c>
      <c r="AG57" s="21">
        <v>-0.1</v>
      </c>
      <c r="AH57" s="21">
        <f t="shared" si="0"/>
        <v>3</v>
      </c>
    </row>
    <row r="58" spans="1:34" x14ac:dyDescent="0.25">
      <c r="A58" s="21">
        <v>0.41482837209302298</v>
      </c>
      <c r="B58" s="21">
        <v>-77.899713043478201</v>
      </c>
      <c r="C58" s="21" t="s">
        <v>95</v>
      </c>
      <c r="D58" s="21" t="s">
        <v>36</v>
      </c>
      <c r="E58" s="21" t="s">
        <v>56</v>
      </c>
      <c r="F58" s="21" t="s">
        <v>37</v>
      </c>
      <c r="G58" s="21" t="s">
        <v>37</v>
      </c>
      <c r="H58" s="21">
        <v>2</v>
      </c>
      <c r="I58" s="21">
        <v>4</v>
      </c>
      <c r="J58" s="21">
        <v>3</v>
      </c>
      <c r="K58" s="21">
        <v>3</v>
      </c>
      <c r="L58" s="21">
        <v>1</v>
      </c>
      <c r="M58" s="21">
        <v>2</v>
      </c>
      <c r="N58" s="21">
        <v>3</v>
      </c>
      <c r="O58" s="21">
        <v>3</v>
      </c>
      <c r="P58" s="21">
        <v>2</v>
      </c>
      <c r="Q58" s="21">
        <v>4</v>
      </c>
      <c r="R58" s="21">
        <v>4</v>
      </c>
      <c r="S58" s="21">
        <v>3</v>
      </c>
      <c r="T58" s="21">
        <v>9</v>
      </c>
      <c r="U58" s="21">
        <v>3</v>
      </c>
      <c r="V58" s="21">
        <v>1</v>
      </c>
      <c r="W58" s="21">
        <v>5</v>
      </c>
      <c r="X58" s="21">
        <v>2</v>
      </c>
      <c r="Y58" s="21">
        <v>2</v>
      </c>
      <c r="Z58" s="21">
        <v>4</v>
      </c>
      <c r="AA58" s="21">
        <v>8</v>
      </c>
      <c r="AB58" s="21">
        <v>5</v>
      </c>
      <c r="AC58" s="21">
        <v>4</v>
      </c>
      <c r="AD58" s="21">
        <v>4</v>
      </c>
      <c r="AE58" s="21">
        <v>3</v>
      </c>
      <c r="AF58" s="21">
        <v>2</v>
      </c>
      <c r="AG58" s="21">
        <v>0.1</v>
      </c>
      <c r="AH58" s="21">
        <f t="shared" si="0"/>
        <v>3</v>
      </c>
    </row>
    <row r="59" spans="1:34" x14ac:dyDescent="0.25">
      <c r="A59" s="21">
        <v>0.41482837209302298</v>
      </c>
      <c r="B59" s="21">
        <v>-77.809615217391297</v>
      </c>
      <c r="C59" s="21" t="s">
        <v>96</v>
      </c>
      <c r="D59" s="21" t="s">
        <v>36</v>
      </c>
      <c r="E59" s="21" t="s">
        <v>81</v>
      </c>
      <c r="F59" s="21" t="s">
        <v>37</v>
      </c>
      <c r="G59" s="21" t="s">
        <v>37</v>
      </c>
      <c r="H59" s="21">
        <v>2</v>
      </c>
      <c r="I59" s="21">
        <v>9</v>
      </c>
      <c r="J59" s="21">
        <v>3</v>
      </c>
      <c r="K59" s="21">
        <v>4</v>
      </c>
      <c r="L59" s="21">
        <v>1</v>
      </c>
      <c r="M59" s="21">
        <v>3</v>
      </c>
      <c r="N59" s="21">
        <v>3</v>
      </c>
      <c r="O59" s="21">
        <v>3</v>
      </c>
      <c r="P59" s="21">
        <v>4</v>
      </c>
      <c r="Q59" s="21">
        <v>4</v>
      </c>
      <c r="R59" s="21">
        <v>4</v>
      </c>
      <c r="S59" s="21">
        <v>3</v>
      </c>
      <c r="T59" s="21">
        <v>11</v>
      </c>
      <c r="U59" s="21">
        <v>3</v>
      </c>
      <c r="V59" s="21">
        <v>1</v>
      </c>
      <c r="W59" s="21">
        <v>5</v>
      </c>
      <c r="X59" s="21">
        <v>3</v>
      </c>
      <c r="Y59" s="21">
        <v>2</v>
      </c>
      <c r="Z59" s="21">
        <v>6</v>
      </c>
      <c r="AA59" s="21">
        <v>8</v>
      </c>
      <c r="AB59" s="21">
        <v>5</v>
      </c>
      <c r="AC59" s="21">
        <v>4</v>
      </c>
      <c r="AD59" s="21">
        <v>4</v>
      </c>
      <c r="AE59" s="21">
        <v>3</v>
      </c>
      <c r="AF59" s="21">
        <v>2</v>
      </c>
      <c r="AG59" s="21">
        <v>-1</v>
      </c>
      <c r="AH59" s="21">
        <f t="shared" si="0"/>
        <v>4</v>
      </c>
    </row>
    <row r="60" spans="1:34" x14ac:dyDescent="0.25">
      <c r="A60" s="21">
        <v>0.32484533720930198</v>
      </c>
      <c r="B60" s="21">
        <v>-77.809615217391297</v>
      </c>
      <c r="C60" s="21" t="s">
        <v>97</v>
      </c>
      <c r="D60" s="21" t="s">
        <v>81</v>
      </c>
      <c r="E60" s="21" t="s">
        <v>56</v>
      </c>
      <c r="F60" s="21" t="s">
        <v>36</v>
      </c>
      <c r="G60" s="21" t="s">
        <v>37</v>
      </c>
      <c r="H60" s="21">
        <v>2</v>
      </c>
      <c r="I60" s="21">
        <v>9</v>
      </c>
      <c r="J60" s="21">
        <v>3</v>
      </c>
      <c r="K60" s="21">
        <v>4</v>
      </c>
      <c r="L60" s="21">
        <v>2</v>
      </c>
      <c r="M60" s="21">
        <v>3</v>
      </c>
      <c r="N60" s="21">
        <v>3</v>
      </c>
      <c r="O60" s="21">
        <v>3</v>
      </c>
      <c r="P60" s="21">
        <v>4</v>
      </c>
      <c r="Q60" s="21">
        <v>4</v>
      </c>
      <c r="R60" s="21">
        <v>4</v>
      </c>
      <c r="S60" s="21">
        <v>3</v>
      </c>
      <c r="T60" s="21">
        <v>11</v>
      </c>
      <c r="U60" s="21">
        <v>3</v>
      </c>
      <c r="V60" s="21">
        <v>1</v>
      </c>
      <c r="W60" s="21">
        <v>5</v>
      </c>
      <c r="X60" s="21">
        <v>3</v>
      </c>
      <c r="Y60" s="21">
        <v>2</v>
      </c>
      <c r="Z60" s="21">
        <v>6</v>
      </c>
      <c r="AA60" s="21">
        <v>8</v>
      </c>
      <c r="AB60" s="21">
        <v>5</v>
      </c>
      <c r="AC60" s="21">
        <v>4</v>
      </c>
      <c r="AD60" s="21">
        <v>4</v>
      </c>
      <c r="AE60" s="21">
        <v>3</v>
      </c>
      <c r="AF60" s="21">
        <v>2</v>
      </c>
      <c r="AG60" s="21">
        <v>0</v>
      </c>
      <c r="AH60" s="21">
        <f t="shared" si="0"/>
        <v>4</v>
      </c>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A1:AH60"/>
  <sheetViews>
    <sheetView topLeftCell="J41" workbookViewId="0">
      <selection activeCell="J41" sqref="A1:XFD1048576"/>
    </sheetView>
  </sheetViews>
  <sheetFormatPr baseColWidth="10" defaultColWidth="8.85546875" defaultRowHeight="15" x14ac:dyDescent="0.25"/>
  <cols>
    <col min="1" max="1" width="13.7109375" style="21" bestFit="1" customWidth="1"/>
    <col min="2" max="2" width="15.5703125" style="21" bestFit="1" customWidth="1"/>
    <col min="3" max="3" width="7.42578125" style="21" bestFit="1" customWidth="1"/>
    <col min="4" max="6" width="12.85546875" style="21" bestFit="1" customWidth="1"/>
    <col min="7" max="7" width="11.28515625" style="21" bestFit="1" customWidth="1"/>
    <col min="8" max="32" width="5.28515625" style="21" bestFit="1" customWidth="1"/>
    <col min="33" max="33" width="15.85546875" style="21" bestFit="1" customWidth="1"/>
    <col min="34" max="34" width="15.28515625" style="21" bestFit="1" customWidth="1"/>
    <col min="35" max="16384" width="8.85546875" style="21"/>
  </cols>
  <sheetData>
    <row r="1" spans="1:34" s="20" customFormat="1" x14ac:dyDescent="0.25">
      <c r="A1" s="20" t="s">
        <v>0</v>
      </c>
      <c r="B1" s="20" t="s">
        <v>1</v>
      </c>
      <c r="C1" s="20" t="s">
        <v>2</v>
      </c>
      <c r="D1" s="20" t="s">
        <v>3</v>
      </c>
      <c r="E1" s="20" t="s">
        <v>4</v>
      </c>
      <c r="F1" s="20" t="s">
        <v>5</v>
      </c>
      <c r="G1" s="20" t="s">
        <v>6</v>
      </c>
      <c r="H1" s="20" t="s">
        <v>98</v>
      </c>
      <c r="I1" s="20" t="s">
        <v>99</v>
      </c>
      <c r="J1" s="20" t="s">
        <v>100</v>
      </c>
      <c r="K1" s="20" t="s">
        <v>101</v>
      </c>
      <c r="L1" s="20" t="s">
        <v>102</v>
      </c>
      <c r="M1" s="20" t="s">
        <v>103</v>
      </c>
      <c r="N1" s="20" t="s">
        <v>104</v>
      </c>
      <c r="O1" s="20" t="s">
        <v>105</v>
      </c>
      <c r="P1" s="20" t="s">
        <v>106</v>
      </c>
      <c r="Q1" s="20" t="s">
        <v>107</v>
      </c>
      <c r="R1" s="20" t="s">
        <v>108</v>
      </c>
      <c r="S1" s="20" t="s">
        <v>109</v>
      </c>
      <c r="T1" s="20" t="s">
        <v>110</v>
      </c>
      <c r="U1" s="20" t="s">
        <v>111</v>
      </c>
      <c r="V1" s="20" t="s">
        <v>112</v>
      </c>
      <c r="W1" s="20" t="s">
        <v>113</v>
      </c>
      <c r="X1" s="20" t="s">
        <v>114</v>
      </c>
      <c r="Y1" s="20" t="s">
        <v>115</v>
      </c>
      <c r="Z1" s="20" t="s">
        <v>116</v>
      </c>
      <c r="AA1" s="20" t="s">
        <v>117</v>
      </c>
      <c r="AB1" s="20" t="s">
        <v>118</v>
      </c>
      <c r="AC1" s="20" t="s">
        <v>119</v>
      </c>
      <c r="AD1" s="20" t="s">
        <v>120</v>
      </c>
      <c r="AE1" s="20" t="s">
        <v>121</v>
      </c>
      <c r="AF1" s="20" t="s">
        <v>122</v>
      </c>
      <c r="AG1" s="20" t="s">
        <v>32</v>
      </c>
      <c r="AH1" s="20" t="s">
        <v>33</v>
      </c>
    </row>
    <row r="2" spans="1:34" x14ac:dyDescent="0.25">
      <c r="A2" s="21">
        <v>1.22467568604651</v>
      </c>
      <c r="B2" s="21">
        <v>-78.530397826086897</v>
      </c>
      <c r="C2" s="21" t="s">
        <v>34</v>
      </c>
      <c r="D2" s="21" t="s">
        <v>35</v>
      </c>
      <c r="E2" s="21" t="s">
        <v>36</v>
      </c>
      <c r="F2" s="21" t="s">
        <v>37</v>
      </c>
      <c r="G2" s="21" t="s">
        <v>37</v>
      </c>
      <c r="H2" s="21">
        <v>2</v>
      </c>
      <c r="I2" s="21">
        <v>2</v>
      </c>
      <c r="J2" s="21">
        <v>1</v>
      </c>
      <c r="K2" s="21">
        <v>1</v>
      </c>
      <c r="L2" s="21">
        <v>1</v>
      </c>
      <c r="M2" s="21">
        <v>1</v>
      </c>
      <c r="N2" s="21">
        <v>1</v>
      </c>
      <c r="O2" s="21">
        <v>3</v>
      </c>
      <c r="P2" s="21">
        <v>1</v>
      </c>
      <c r="Q2" s="21">
        <v>2</v>
      </c>
      <c r="R2" s="21">
        <v>2</v>
      </c>
      <c r="S2" s="21">
        <v>1</v>
      </c>
      <c r="T2" s="21">
        <v>3</v>
      </c>
      <c r="U2" s="21">
        <v>1</v>
      </c>
      <c r="V2" s="21">
        <v>2</v>
      </c>
      <c r="W2" s="21">
        <v>1</v>
      </c>
      <c r="X2" s="21">
        <v>2</v>
      </c>
      <c r="Y2" s="21">
        <v>2</v>
      </c>
      <c r="Z2" s="21">
        <v>1</v>
      </c>
      <c r="AA2" s="21">
        <v>3</v>
      </c>
      <c r="AB2" s="21">
        <v>1</v>
      </c>
      <c r="AC2" s="21">
        <v>1</v>
      </c>
      <c r="AD2" s="21">
        <v>1</v>
      </c>
      <c r="AE2" s="21">
        <v>2</v>
      </c>
      <c r="AF2" s="21">
        <v>1</v>
      </c>
      <c r="AG2" s="21">
        <v>0</v>
      </c>
      <c r="AH2" s="21">
        <f>ROUND(AVERAGE(H2:AF2),0)</f>
        <v>2</v>
      </c>
    </row>
    <row r="3" spans="1:34" x14ac:dyDescent="0.25">
      <c r="A3" s="21">
        <v>1.22467568604651</v>
      </c>
      <c r="B3" s="21">
        <v>-78.440299999999993</v>
      </c>
      <c r="C3" s="21" t="s">
        <v>38</v>
      </c>
      <c r="D3" s="21" t="s">
        <v>36</v>
      </c>
      <c r="E3" s="21" t="s">
        <v>37</v>
      </c>
      <c r="F3" s="21" t="s">
        <v>37</v>
      </c>
      <c r="G3" s="21" t="s">
        <v>37</v>
      </c>
      <c r="H3" s="21">
        <v>1</v>
      </c>
      <c r="I3" s="21">
        <v>2</v>
      </c>
      <c r="J3" s="21">
        <v>1</v>
      </c>
      <c r="K3" s="21">
        <v>1</v>
      </c>
      <c r="L3" s="21">
        <v>1</v>
      </c>
      <c r="M3" s="21">
        <v>1</v>
      </c>
      <c r="N3" s="21">
        <v>1</v>
      </c>
      <c r="O3" s="21">
        <v>1</v>
      </c>
      <c r="P3" s="21">
        <v>1</v>
      </c>
      <c r="Q3" s="21">
        <v>1</v>
      </c>
      <c r="R3" s="21">
        <v>2</v>
      </c>
      <c r="S3" s="21">
        <v>1</v>
      </c>
      <c r="T3" s="21">
        <v>3</v>
      </c>
      <c r="U3" s="21">
        <v>1</v>
      </c>
      <c r="V3" s="21">
        <v>2</v>
      </c>
      <c r="W3" s="21">
        <v>1</v>
      </c>
      <c r="X3" s="21">
        <v>2</v>
      </c>
      <c r="Y3" s="21">
        <v>1</v>
      </c>
      <c r="Z3" s="21">
        <v>1</v>
      </c>
      <c r="AA3" s="21">
        <v>2</v>
      </c>
      <c r="AB3" s="21">
        <v>1</v>
      </c>
      <c r="AC3" s="21">
        <v>1</v>
      </c>
      <c r="AD3" s="21">
        <v>1</v>
      </c>
      <c r="AE3" s="21">
        <v>2</v>
      </c>
      <c r="AF3" s="21">
        <v>0</v>
      </c>
      <c r="AG3" s="21">
        <v>-0.1</v>
      </c>
      <c r="AH3" s="21">
        <f t="shared" ref="AH3:AH60" si="0">ROUND(AVERAGE(H3:AF3),0)</f>
        <v>1</v>
      </c>
    </row>
    <row r="4" spans="1:34" x14ac:dyDescent="0.25">
      <c r="A4" s="21">
        <v>1.22467568604651</v>
      </c>
      <c r="B4" s="21">
        <v>-78.350202173913004</v>
      </c>
      <c r="C4" s="21" t="s">
        <v>39</v>
      </c>
      <c r="D4" s="21" t="s">
        <v>36</v>
      </c>
      <c r="E4" s="21" t="s">
        <v>37</v>
      </c>
      <c r="F4" s="21" t="s">
        <v>37</v>
      </c>
      <c r="G4" s="21" t="s">
        <v>37</v>
      </c>
      <c r="H4" s="21">
        <v>2</v>
      </c>
      <c r="I4" s="21">
        <v>4</v>
      </c>
      <c r="J4" s="21">
        <v>1</v>
      </c>
      <c r="K4" s="21">
        <v>1</v>
      </c>
      <c r="L4" s="21">
        <v>1</v>
      </c>
      <c r="M4" s="21">
        <v>1</v>
      </c>
      <c r="N4" s="21">
        <v>3</v>
      </c>
      <c r="O4" s="21">
        <v>2</v>
      </c>
      <c r="P4" s="21">
        <v>1</v>
      </c>
      <c r="Q4" s="21">
        <v>3</v>
      </c>
      <c r="R4" s="21">
        <v>2</v>
      </c>
      <c r="S4" s="21">
        <v>2</v>
      </c>
      <c r="T4" s="21">
        <v>3</v>
      </c>
      <c r="U4" s="21">
        <v>1</v>
      </c>
      <c r="V4" s="21">
        <v>2</v>
      </c>
      <c r="W4" s="21">
        <v>1</v>
      </c>
      <c r="X4" s="21">
        <v>2</v>
      </c>
      <c r="Y4" s="21">
        <v>2</v>
      </c>
      <c r="Z4" s="21">
        <v>1</v>
      </c>
      <c r="AA4" s="21">
        <v>4</v>
      </c>
      <c r="AB4" s="21">
        <v>2</v>
      </c>
      <c r="AC4" s="21">
        <v>1</v>
      </c>
      <c r="AD4" s="21">
        <v>1</v>
      </c>
      <c r="AE4" s="21">
        <v>2</v>
      </c>
      <c r="AF4" s="21">
        <v>2</v>
      </c>
      <c r="AG4" s="21">
        <v>0</v>
      </c>
      <c r="AH4" s="21">
        <f t="shared" si="0"/>
        <v>2</v>
      </c>
    </row>
    <row r="5" spans="1:34" x14ac:dyDescent="0.25">
      <c r="A5" s="21">
        <v>1.1346926511627899</v>
      </c>
      <c r="B5" s="21">
        <v>-78.530397826086897</v>
      </c>
      <c r="C5" s="21" t="s">
        <v>40</v>
      </c>
      <c r="D5" s="21" t="s">
        <v>35</v>
      </c>
      <c r="E5" s="21" t="s">
        <v>36</v>
      </c>
      <c r="F5" s="21" t="s">
        <v>37</v>
      </c>
      <c r="G5" s="21" t="s">
        <v>37</v>
      </c>
      <c r="H5" s="21">
        <v>1</v>
      </c>
      <c r="I5" s="21">
        <v>2</v>
      </c>
      <c r="J5" s="21">
        <v>1</v>
      </c>
      <c r="K5" s="21">
        <v>0</v>
      </c>
      <c r="L5" s="21">
        <v>1</v>
      </c>
      <c r="M5" s="21">
        <v>1</v>
      </c>
      <c r="N5" s="21">
        <v>1</v>
      </c>
      <c r="O5" s="21">
        <v>1</v>
      </c>
      <c r="P5" s="21">
        <v>0</v>
      </c>
      <c r="Q5" s="21">
        <v>1</v>
      </c>
      <c r="R5" s="21">
        <v>2</v>
      </c>
      <c r="S5" s="21">
        <v>1</v>
      </c>
      <c r="T5" s="21">
        <v>3</v>
      </c>
      <c r="U5" s="21">
        <v>1</v>
      </c>
      <c r="V5" s="21">
        <v>2</v>
      </c>
      <c r="W5" s="21">
        <v>0</v>
      </c>
      <c r="X5" s="21">
        <v>1</v>
      </c>
      <c r="Y5" s="21">
        <v>1</v>
      </c>
      <c r="Z5" s="21">
        <v>0</v>
      </c>
      <c r="AA5" s="21">
        <v>1</v>
      </c>
      <c r="AB5" s="21">
        <v>1</v>
      </c>
      <c r="AC5" s="21">
        <v>1</v>
      </c>
      <c r="AD5" s="21">
        <v>1</v>
      </c>
      <c r="AE5" s="21">
        <v>2</v>
      </c>
      <c r="AF5" s="21">
        <v>0</v>
      </c>
      <c r="AG5" s="21">
        <v>0</v>
      </c>
      <c r="AH5" s="21">
        <f t="shared" si="0"/>
        <v>1</v>
      </c>
    </row>
    <row r="6" spans="1:34" x14ac:dyDescent="0.25">
      <c r="A6" s="21">
        <v>1.1346926511627899</v>
      </c>
      <c r="B6" s="21">
        <v>-78.440299999999993</v>
      </c>
      <c r="C6" s="21" t="s">
        <v>41</v>
      </c>
      <c r="D6" s="21" t="s">
        <v>36</v>
      </c>
      <c r="E6" s="21" t="s">
        <v>37</v>
      </c>
      <c r="F6" s="21" t="s">
        <v>37</v>
      </c>
      <c r="G6" s="21" t="s">
        <v>37</v>
      </c>
      <c r="H6" s="21">
        <v>2</v>
      </c>
      <c r="I6" s="21">
        <v>4</v>
      </c>
      <c r="J6" s="21">
        <v>1</v>
      </c>
      <c r="K6" s="21">
        <v>1</v>
      </c>
      <c r="L6" s="21">
        <v>2</v>
      </c>
      <c r="M6" s="21">
        <v>1</v>
      </c>
      <c r="N6" s="21">
        <v>3</v>
      </c>
      <c r="O6" s="21">
        <v>2</v>
      </c>
      <c r="P6" s="21">
        <v>1</v>
      </c>
      <c r="Q6" s="21">
        <v>3</v>
      </c>
      <c r="R6" s="21">
        <v>2</v>
      </c>
      <c r="S6" s="21">
        <v>2</v>
      </c>
      <c r="T6" s="21">
        <v>3</v>
      </c>
      <c r="U6" s="21">
        <v>2</v>
      </c>
      <c r="V6" s="21">
        <v>2</v>
      </c>
      <c r="W6" s="21">
        <v>1</v>
      </c>
      <c r="X6" s="21">
        <v>2</v>
      </c>
      <c r="Y6" s="21">
        <v>2</v>
      </c>
      <c r="Z6" s="21">
        <v>1</v>
      </c>
      <c r="AA6" s="21">
        <v>4</v>
      </c>
      <c r="AB6" s="21">
        <v>2</v>
      </c>
      <c r="AC6" s="21">
        <v>1</v>
      </c>
      <c r="AD6" s="21">
        <v>1</v>
      </c>
      <c r="AE6" s="21">
        <v>3</v>
      </c>
      <c r="AF6" s="21">
        <v>2</v>
      </c>
      <c r="AG6" s="21">
        <v>0</v>
      </c>
      <c r="AH6" s="21">
        <f t="shared" si="0"/>
        <v>2</v>
      </c>
    </row>
    <row r="7" spans="1:34" x14ac:dyDescent="0.25">
      <c r="A7" s="21">
        <v>1.1346926511627899</v>
      </c>
      <c r="B7" s="21">
        <v>-78.350202173913004</v>
      </c>
      <c r="C7" s="21" t="s">
        <v>42</v>
      </c>
      <c r="D7" s="21" t="s">
        <v>36</v>
      </c>
      <c r="E7" s="21" t="s">
        <v>37</v>
      </c>
      <c r="F7" s="21" t="s">
        <v>37</v>
      </c>
      <c r="G7" s="21" t="s">
        <v>37</v>
      </c>
      <c r="H7" s="21">
        <v>2</v>
      </c>
      <c r="I7" s="21">
        <v>4</v>
      </c>
      <c r="J7" s="21">
        <v>1</v>
      </c>
      <c r="K7" s="21">
        <v>1</v>
      </c>
      <c r="L7" s="21">
        <v>1</v>
      </c>
      <c r="M7" s="21">
        <v>1</v>
      </c>
      <c r="N7" s="21">
        <v>3</v>
      </c>
      <c r="O7" s="21">
        <v>2</v>
      </c>
      <c r="P7" s="21">
        <v>1</v>
      </c>
      <c r="Q7" s="21">
        <v>3</v>
      </c>
      <c r="R7" s="21">
        <v>2</v>
      </c>
      <c r="S7" s="21">
        <v>2</v>
      </c>
      <c r="T7" s="21">
        <v>3</v>
      </c>
      <c r="U7" s="21">
        <v>2</v>
      </c>
      <c r="V7" s="21">
        <v>2</v>
      </c>
      <c r="W7" s="21">
        <v>1</v>
      </c>
      <c r="X7" s="21">
        <v>2</v>
      </c>
      <c r="Y7" s="21">
        <v>2</v>
      </c>
      <c r="Z7" s="21">
        <v>1</v>
      </c>
      <c r="AA7" s="21">
        <v>4</v>
      </c>
      <c r="AB7" s="21">
        <v>2</v>
      </c>
      <c r="AC7" s="21">
        <v>1</v>
      </c>
      <c r="AD7" s="21">
        <v>1</v>
      </c>
      <c r="AE7" s="21">
        <v>2</v>
      </c>
      <c r="AF7" s="21">
        <v>2</v>
      </c>
      <c r="AG7" s="21">
        <v>0</v>
      </c>
      <c r="AH7" s="21">
        <f t="shared" si="0"/>
        <v>2</v>
      </c>
    </row>
    <row r="8" spans="1:34" x14ac:dyDescent="0.25">
      <c r="A8" s="21">
        <v>1.1346926511627899</v>
      </c>
      <c r="B8" s="21">
        <v>-78.2601043478261</v>
      </c>
      <c r="C8" s="21" t="s">
        <v>43</v>
      </c>
      <c r="D8" s="21" t="s">
        <v>36</v>
      </c>
      <c r="E8" s="21" t="s">
        <v>37</v>
      </c>
      <c r="F8" s="21" t="s">
        <v>37</v>
      </c>
      <c r="G8" s="21" t="s">
        <v>37</v>
      </c>
      <c r="H8" s="21">
        <v>2</v>
      </c>
      <c r="I8" s="21">
        <v>4</v>
      </c>
      <c r="J8" s="21">
        <v>1</v>
      </c>
      <c r="K8" s="21">
        <v>1</v>
      </c>
      <c r="L8" s="21">
        <v>1</v>
      </c>
      <c r="M8" s="21">
        <v>1</v>
      </c>
      <c r="N8" s="21">
        <v>3</v>
      </c>
      <c r="O8" s="21">
        <v>3</v>
      </c>
      <c r="P8" s="21">
        <v>1</v>
      </c>
      <c r="Q8" s="21">
        <v>2</v>
      </c>
      <c r="R8" s="21">
        <v>2</v>
      </c>
      <c r="S8" s="21">
        <v>2</v>
      </c>
      <c r="T8" s="21">
        <v>3</v>
      </c>
      <c r="U8" s="21">
        <v>2</v>
      </c>
      <c r="V8" s="21">
        <v>2</v>
      </c>
      <c r="W8" s="21">
        <v>1</v>
      </c>
      <c r="X8" s="21">
        <v>2</v>
      </c>
      <c r="Y8" s="21">
        <v>2</v>
      </c>
      <c r="Z8" s="21">
        <v>1</v>
      </c>
      <c r="AA8" s="21">
        <v>4</v>
      </c>
      <c r="AB8" s="21">
        <v>2</v>
      </c>
      <c r="AC8" s="21">
        <v>1</v>
      </c>
      <c r="AD8" s="21">
        <v>1</v>
      </c>
      <c r="AE8" s="21">
        <v>2</v>
      </c>
      <c r="AF8" s="21">
        <v>2</v>
      </c>
      <c r="AG8" s="21">
        <v>0</v>
      </c>
      <c r="AH8" s="21">
        <f t="shared" si="0"/>
        <v>2</v>
      </c>
    </row>
    <row r="9" spans="1:34" x14ac:dyDescent="0.25">
      <c r="A9" s="21">
        <v>1.0447096162790701</v>
      </c>
      <c r="B9" s="21">
        <v>-78.530397826086897</v>
      </c>
      <c r="C9" s="21" t="s">
        <v>44</v>
      </c>
      <c r="D9" s="21" t="s">
        <v>36</v>
      </c>
      <c r="E9" s="21" t="s">
        <v>35</v>
      </c>
      <c r="F9" s="21" t="s">
        <v>37</v>
      </c>
      <c r="G9" s="21" t="s">
        <v>37</v>
      </c>
      <c r="H9" s="21">
        <v>4</v>
      </c>
      <c r="I9" s="21">
        <v>4</v>
      </c>
      <c r="J9" s="21">
        <v>2</v>
      </c>
      <c r="K9" s="21">
        <v>3</v>
      </c>
      <c r="L9" s="21">
        <v>2</v>
      </c>
      <c r="M9" s="21">
        <v>1</v>
      </c>
      <c r="N9" s="21">
        <v>3</v>
      </c>
      <c r="O9" s="21">
        <v>3</v>
      </c>
      <c r="P9" s="21">
        <v>1</v>
      </c>
      <c r="Q9" s="21">
        <v>3</v>
      </c>
      <c r="R9" s="21">
        <v>4</v>
      </c>
      <c r="S9" s="21">
        <v>2</v>
      </c>
      <c r="T9" s="21">
        <v>3</v>
      </c>
      <c r="U9" s="21">
        <v>2</v>
      </c>
      <c r="V9" s="21">
        <v>2</v>
      </c>
      <c r="W9" s="21">
        <v>1</v>
      </c>
      <c r="X9" s="21">
        <v>2</v>
      </c>
      <c r="Y9" s="21">
        <v>2</v>
      </c>
      <c r="Z9" s="21">
        <v>1</v>
      </c>
      <c r="AA9" s="21">
        <v>4</v>
      </c>
      <c r="AB9" s="21">
        <v>2</v>
      </c>
      <c r="AC9" s="21">
        <v>1</v>
      </c>
      <c r="AD9" s="21">
        <v>1</v>
      </c>
      <c r="AE9" s="21">
        <v>6</v>
      </c>
      <c r="AF9" s="21">
        <v>5</v>
      </c>
      <c r="AG9" s="21">
        <v>0</v>
      </c>
      <c r="AH9" s="21">
        <f t="shared" si="0"/>
        <v>3</v>
      </c>
    </row>
    <row r="10" spans="1:34" x14ac:dyDescent="0.25">
      <c r="A10" s="21">
        <v>1.0447096162790701</v>
      </c>
      <c r="B10" s="21">
        <v>-78.440299999999993</v>
      </c>
      <c r="C10" s="21" t="s">
        <v>45</v>
      </c>
      <c r="D10" s="21" t="s">
        <v>36</v>
      </c>
      <c r="E10" s="21" t="s">
        <v>37</v>
      </c>
      <c r="F10" s="21" t="s">
        <v>37</v>
      </c>
      <c r="G10" s="21" t="s">
        <v>37</v>
      </c>
      <c r="H10" s="21">
        <v>4</v>
      </c>
      <c r="I10" s="21">
        <v>4</v>
      </c>
      <c r="J10" s="21">
        <v>2</v>
      </c>
      <c r="K10" s="21">
        <v>1</v>
      </c>
      <c r="L10" s="21">
        <v>2</v>
      </c>
      <c r="M10" s="21">
        <v>1</v>
      </c>
      <c r="N10" s="21">
        <v>3</v>
      </c>
      <c r="O10" s="21">
        <v>3</v>
      </c>
      <c r="P10" s="21">
        <v>1</v>
      </c>
      <c r="Q10" s="21">
        <v>3</v>
      </c>
      <c r="R10" s="21">
        <v>2</v>
      </c>
      <c r="S10" s="21">
        <v>2</v>
      </c>
      <c r="T10" s="21">
        <v>3</v>
      </c>
      <c r="U10" s="21">
        <v>2</v>
      </c>
      <c r="V10" s="21">
        <v>2</v>
      </c>
      <c r="W10" s="21">
        <v>1</v>
      </c>
      <c r="X10" s="21">
        <v>2</v>
      </c>
      <c r="Y10" s="21">
        <v>2</v>
      </c>
      <c r="Z10" s="21">
        <v>1</v>
      </c>
      <c r="AA10" s="21">
        <v>4</v>
      </c>
      <c r="AB10" s="21">
        <v>2</v>
      </c>
      <c r="AC10" s="21">
        <v>1</v>
      </c>
      <c r="AD10" s="21">
        <v>1</v>
      </c>
      <c r="AE10" s="21">
        <v>3</v>
      </c>
      <c r="AF10" s="21">
        <v>5</v>
      </c>
      <c r="AG10" s="21">
        <v>0</v>
      </c>
      <c r="AH10" s="21">
        <f t="shared" si="0"/>
        <v>2</v>
      </c>
    </row>
    <row r="11" spans="1:34" x14ac:dyDescent="0.25">
      <c r="A11" s="21">
        <v>1.0447096162790701</v>
      </c>
      <c r="B11" s="21">
        <v>-78.350202173913004</v>
      </c>
      <c r="C11" s="21" t="s">
        <v>46</v>
      </c>
      <c r="D11" s="21" t="s">
        <v>36</v>
      </c>
      <c r="E11" s="21" t="s">
        <v>37</v>
      </c>
      <c r="F11" s="21" t="s">
        <v>37</v>
      </c>
      <c r="G11" s="21" t="s">
        <v>37</v>
      </c>
      <c r="H11" s="21">
        <v>4</v>
      </c>
      <c r="I11" s="21">
        <v>4</v>
      </c>
      <c r="J11" s="21">
        <v>1</v>
      </c>
      <c r="K11" s="21">
        <v>1</v>
      </c>
      <c r="L11" s="21">
        <v>1</v>
      </c>
      <c r="M11" s="21">
        <v>1</v>
      </c>
      <c r="N11" s="21">
        <v>3</v>
      </c>
      <c r="O11" s="21">
        <v>3</v>
      </c>
      <c r="P11" s="21">
        <v>1</v>
      </c>
      <c r="Q11" s="21">
        <v>3</v>
      </c>
      <c r="R11" s="21">
        <v>2</v>
      </c>
      <c r="S11" s="21">
        <v>2</v>
      </c>
      <c r="T11" s="21">
        <v>3</v>
      </c>
      <c r="U11" s="21">
        <v>2</v>
      </c>
      <c r="V11" s="21">
        <v>2</v>
      </c>
      <c r="W11" s="21">
        <v>1</v>
      </c>
      <c r="X11" s="21">
        <v>2</v>
      </c>
      <c r="Y11" s="21">
        <v>2</v>
      </c>
      <c r="Z11" s="21">
        <v>1</v>
      </c>
      <c r="AA11" s="21">
        <v>4</v>
      </c>
      <c r="AB11" s="21">
        <v>2</v>
      </c>
      <c r="AC11" s="21">
        <v>1</v>
      </c>
      <c r="AD11" s="21">
        <v>1</v>
      </c>
      <c r="AE11" s="21">
        <v>2</v>
      </c>
      <c r="AF11" s="21">
        <v>5</v>
      </c>
      <c r="AG11" s="21">
        <v>0</v>
      </c>
      <c r="AH11" s="21">
        <f t="shared" si="0"/>
        <v>2</v>
      </c>
    </row>
    <row r="12" spans="1:34" x14ac:dyDescent="0.25">
      <c r="A12" s="21">
        <v>1.0447096162790701</v>
      </c>
      <c r="B12" s="21">
        <v>-78.2601043478261</v>
      </c>
      <c r="C12" s="21" t="s">
        <v>47</v>
      </c>
      <c r="D12" s="21" t="s">
        <v>36</v>
      </c>
      <c r="E12" s="21" t="s">
        <v>37</v>
      </c>
      <c r="F12" s="21" t="s">
        <v>37</v>
      </c>
      <c r="G12" s="21" t="s">
        <v>37</v>
      </c>
      <c r="H12" s="21">
        <v>2</v>
      </c>
      <c r="I12" s="21">
        <v>4</v>
      </c>
      <c r="J12" s="21">
        <v>1</v>
      </c>
      <c r="K12" s="21">
        <v>1</v>
      </c>
      <c r="L12" s="21">
        <v>1</v>
      </c>
      <c r="M12" s="21">
        <v>1</v>
      </c>
      <c r="N12" s="21">
        <v>5</v>
      </c>
      <c r="O12" s="21">
        <v>3</v>
      </c>
      <c r="P12" s="21">
        <v>1</v>
      </c>
      <c r="Q12" s="21">
        <v>2</v>
      </c>
      <c r="R12" s="21">
        <v>2</v>
      </c>
      <c r="S12" s="21">
        <v>2</v>
      </c>
      <c r="T12" s="21">
        <v>3</v>
      </c>
      <c r="U12" s="21">
        <v>2</v>
      </c>
      <c r="V12" s="21">
        <v>2</v>
      </c>
      <c r="W12" s="21">
        <v>1</v>
      </c>
      <c r="X12" s="21">
        <v>2</v>
      </c>
      <c r="Y12" s="21">
        <v>2</v>
      </c>
      <c r="Z12" s="21">
        <v>1</v>
      </c>
      <c r="AA12" s="21">
        <v>4</v>
      </c>
      <c r="AB12" s="21">
        <v>2</v>
      </c>
      <c r="AC12" s="21">
        <v>1</v>
      </c>
      <c r="AD12" s="21">
        <v>1</v>
      </c>
      <c r="AE12" s="21">
        <v>2</v>
      </c>
      <c r="AF12" s="21">
        <v>2</v>
      </c>
      <c r="AG12" s="21">
        <v>-0.1</v>
      </c>
      <c r="AH12" s="21">
        <f t="shared" si="0"/>
        <v>2</v>
      </c>
    </row>
    <row r="13" spans="1:34" x14ac:dyDescent="0.25">
      <c r="A13" s="21">
        <v>0.95472658139534905</v>
      </c>
      <c r="B13" s="21">
        <v>-78.530397826086897</v>
      </c>
      <c r="C13" s="21" t="s">
        <v>48</v>
      </c>
      <c r="D13" s="21" t="s">
        <v>36</v>
      </c>
      <c r="E13" s="21" t="s">
        <v>35</v>
      </c>
      <c r="F13" s="21" t="s">
        <v>37</v>
      </c>
      <c r="G13" s="21" t="s">
        <v>37</v>
      </c>
      <c r="H13" s="21">
        <v>4</v>
      </c>
      <c r="I13" s="21">
        <v>4</v>
      </c>
      <c r="J13" s="21">
        <v>3</v>
      </c>
      <c r="K13" s="21">
        <v>3</v>
      </c>
      <c r="L13" s="21">
        <v>2</v>
      </c>
      <c r="M13" s="21">
        <v>2</v>
      </c>
      <c r="N13" s="21">
        <v>5</v>
      </c>
      <c r="O13" s="21">
        <v>3</v>
      </c>
      <c r="P13" s="21">
        <v>1</v>
      </c>
      <c r="Q13" s="21">
        <v>2</v>
      </c>
      <c r="R13" s="21">
        <v>4</v>
      </c>
      <c r="S13" s="21">
        <v>3</v>
      </c>
      <c r="T13" s="21">
        <v>4</v>
      </c>
      <c r="U13" s="21">
        <v>3</v>
      </c>
      <c r="V13" s="21">
        <v>3</v>
      </c>
      <c r="W13" s="21">
        <v>1</v>
      </c>
      <c r="X13" s="21">
        <v>2</v>
      </c>
      <c r="Y13" s="21">
        <v>2</v>
      </c>
      <c r="Z13" s="21">
        <v>2</v>
      </c>
      <c r="AA13" s="21">
        <v>4</v>
      </c>
      <c r="AB13" s="21">
        <v>4</v>
      </c>
      <c r="AC13" s="21">
        <v>2</v>
      </c>
      <c r="AD13" s="21">
        <v>2</v>
      </c>
      <c r="AE13" s="21">
        <v>6</v>
      </c>
      <c r="AF13" s="21">
        <v>5</v>
      </c>
      <c r="AG13" s="21">
        <v>0</v>
      </c>
      <c r="AH13" s="21">
        <f t="shared" si="0"/>
        <v>3</v>
      </c>
    </row>
    <row r="14" spans="1:34" x14ac:dyDescent="0.25">
      <c r="A14" s="21">
        <v>0.95472658139534905</v>
      </c>
      <c r="B14" s="21">
        <v>-78.440299999999993</v>
      </c>
      <c r="C14" s="21" t="s">
        <v>49</v>
      </c>
      <c r="D14" s="21" t="s">
        <v>36</v>
      </c>
      <c r="E14" s="21" t="s">
        <v>37</v>
      </c>
      <c r="F14" s="21" t="s">
        <v>37</v>
      </c>
      <c r="G14" s="21" t="s">
        <v>37</v>
      </c>
      <c r="H14" s="21">
        <v>4</v>
      </c>
      <c r="I14" s="21">
        <v>4</v>
      </c>
      <c r="J14" s="21">
        <v>3</v>
      </c>
      <c r="K14" s="21">
        <v>2</v>
      </c>
      <c r="L14" s="21">
        <v>2</v>
      </c>
      <c r="M14" s="21">
        <v>2</v>
      </c>
      <c r="N14" s="21">
        <v>5</v>
      </c>
      <c r="O14" s="21">
        <v>3</v>
      </c>
      <c r="P14" s="21">
        <v>1</v>
      </c>
      <c r="Q14" s="21">
        <v>2</v>
      </c>
      <c r="R14" s="21">
        <v>3</v>
      </c>
      <c r="S14" s="21">
        <v>3</v>
      </c>
      <c r="T14" s="21">
        <v>3</v>
      </c>
      <c r="U14" s="21">
        <v>3</v>
      </c>
      <c r="V14" s="21">
        <v>2</v>
      </c>
      <c r="W14" s="21">
        <v>1</v>
      </c>
      <c r="X14" s="21">
        <v>2</v>
      </c>
      <c r="Y14" s="21">
        <v>2</v>
      </c>
      <c r="Z14" s="21">
        <v>2</v>
      </c>
      <c r="AA14" s="21">
        <v>4</v>
      </c>
      <c r="AB14" s="21">
        <v>2</v>
      </c>
      <c r="AC14" s="21">
        <v>2</v>
      </c>
      <c r="AD14" s="21">
        <v>2</v>
      </c>
      <c r="AE14" s="21">
        <v>3</v>
      </c>
      <c r="AF14" s="21">
        <v>5</v>
      </c>
      <c r="AG14" s="21">
        <v>0</v>
      </c>
      <c r="AH14" s="21">
        <f t="shared" si="0"/>
        <v>3</v>
      </c>
    </row>
    <row r="15" spans="1:34" x14ac:dyDescent="0.25">
      <c r="A15" s="21">
        <v>0.95472658139534905</v>
      </c>
      <c r="B15" s="21">
        <v>-78.350202173913004</v>
      </c>
      <c r="C15" s="21" t="s">
        <v>50</v>
      </c>
      <c r="D15" s="21" t="s">
        <v>36</v>
      </c>
      <c r="E15" s="21" t="s">
        <v>37</v>
      </c>
      <c r="F15" s="21" t="s">
        <v>37</v>
      </c>
      <c r="G15" s="21" t="s">
        <v>37</v>
      </c>
      <c r="H15" s="21">
        <v>4</v>
      </c>
      <c r="I15" s="21">
        <v>4</v>
      </c>
      <c r="J15" s="21">
        <v>3</v>
      </c>
      <c r="K15" s="21">
        <v>3</v>
      </c>
      <c r="L15" s="21">
        <v>2</v>
      </c>
      <c r="M15" s="21">
        <v>2</v>
      </c>
      <c r="N15" s="21">
        <v>5</v>
      </c>
      <c r="O15" s="21">
        <v>3</v>
      </c>
      <c r="P15" s="21">
        <v>1</v>
      </c>
      <c r="Q15" s="21">
        <v>2</v>
      </c>
      <c r="R15" s="21">
        <v>3</v>
      </c>
      <c r="S15" s="21">
        <v>2</v>
      </c>
      <c r="T15" s="21">
        <v>3</v>
      </c>
      <c r="U15" s="21">
        <v>2</v>
      </c>
      <c r="V15" s="21">
        <v>2</v>
      </c>
      <c r="W15" s="21">
        <v>0</v>
      </c>
      <c r="X15" s="21">
        <v>2</v>
      </c>
      <c r="Y15" s="21">
        <v>2</v>
      </c>
      <c r="Z15" s="21">
        <v>1</v>
      </c>
      <c r="AA15" s="21">
        <v>4</v>
      </c>
      <c r="AB15" s="21">
        <v>2</v>
      </c>
      <c r="AC15" s="21">
        <v>2</v>
      </c>
      <c r="AD15" s="21">
        <v>1</v>
      </c>
      <c r="AE15" s="21">
        <v>3</v>
      </c>
      <c r="AF15" s="21">
        <v>5</v>
      </c>
      <c r="AG15" s="21">
        <v>0</v>
      </c>
      <c r="AH15" s="21">
        <f t="shared" si="0"/>
        <v>3</v>
      </c>
    </row>
    <row r="16" spans="1:34" x14ac:dyDescent="0.25">
      <c r="A16" s="21">
        <v>0.95472658139534905</v>
      </c>
      <c r="B16" s="21">
        <v>-78.2601043478261</v>
      </c>
      <c r="C16" s="21" t="s">
        <v>51</v>
      </c>
      <c r="D16" s="21" t="s">
        <v>36</v>
      </c>
      <c r="E16" s="21" t="s">
        <v>37</v>
      </c>
      <c r="F16" s="21" t="s">
        <v>37</v>
      </c>
      <c r="G16" s="21" t="s">
        <v>37</v>
      </c>
      <c r="H16" s="21">
        <v>4</v>
      </c>
      <c r="I16" s="21">
        <v>4</v>
      </c>
      <c r="J16" s="21">
        <v>3</v>
      </c>
      <c r="K16" s="21">
        <v>1</v>
      </c>
      <c r="L16" s="21">
        <v>1</v>
      </c>
      <c r="M16" s="21">
        <v>2</v>
      </c>
      <c r="N16" s="21">
        <v>5</v>
      </c>
      <c r="O16" s="21">
        <v>3</v>
      </c>
      <c r="P16" s="21">
        <v>1</v>
      </c>
      <c r="Q16" s="21">
        <v>2</v>
      </c>
      <c r="R16" s="21">
        <v>3</v>
      </c>
      <c r="S16" s="21">
        <v>2</v>
      </c>
      <c r="T16" s="21">
        <v>3</v>
      </c>
      <c r="U16" s="21">
        <v>2</v>
      </c>
      <c r="V16" s="21">
        <v>3</v>
      </c>
      <c r="W16" s="21">
        <v>1</v>
      </c>
      <c r="X16" s="21">
        <v>2</v>
      </c>
      <c r="Y16" s="21">
        <v>2</v>
      </c>
      <c r="Z16" s="21">
        <v>1</v>
      </c>
      <c r="AA16" s="21">
        <v>4</v>
      </c>
      <c r="AB16" s="21">
        <v>2</v>
      </c>
      <c r="AC16" s="21">
        <v>1</v>
      </c>
      <c r="AD16" s="21">
        <v>1</v>
      </c>
      <c r="AE16" s="21">
        <v>2</v>
      </c>
      <c r="AF16" s="21">
        <v>4</v>
      </c>
      <c r="AG16" s="21">
        <v>0</v>
      </c>
      <c r="AH16" s="21">
        <f t="shared" si="0"/>
        <v>2</v>
      </c>
    </row>
    <row r="17" spans="1:34" x14ac:dyDescent="0.25">
      <c r="A17" s="21">
        <v>0.95472658139534905</v>
      </c>
      <c r="B17" s="21">
        <v>-78.170006521739097</v>
      </c>
      <c r="C17" s="21" t="s">
        <v>52</v>
      </c>
      <c r="D17" s="21" t="s">
        <v>36</v>
      </c>
      <c r="E17" s="21" t="s">
        <v>37</v>
      </c>
      <c r="F17" s="21" t="s">
        <v>37</v>
      </c>
      <c r="G17" s="21" t="s">
        <v>37</v>
      </c>
      <c r="H17" s="21">
        <v>2</v>
      </c>
      <c r="I17" s="21">
        <v>3</v>
      </c>
      <c r="J17" s="21">
        <v>3</v>
      </c>
      <c r="K17" s="21">
        <v>1</v>
      </c>
      <c r="L17" s="21">
        <v>1</v>
      </c>
      <c r="M17" s="21">
        <v>2</v>
      </c>
      <c r="N17" s="21">
        <v>5</v>
      </c>
      <c r="O17" s="21">
        <v>3</v>
      </c>
      <c r="P17" s="21">
        <v>1</v>
      </c>
      <c r="Q17" s="21">
        <v>2</v>
      </c>
      <c r="R17" s="21">
        <v>2</v>
      </c>
      <c r="S17" s="21">
        <v>2</v>
      </c>
      <c r="T17" s="21">
        <v>3</v>
      </c>
      <c r="U17" s="21">
        <v>2</v>
      </c>
      <c r="V17" s="21">
        <v>2</v>
      </c>
      <c r="W17" s="21">
        <v>1</v>
      </c>
      <c r="X17" s="21">
        <v>2</v>
      </c>
      <c r="Y17" s="21">
        <v>2</v>
      </c>
      <c r="Z17" s="21">
        <v>1</v>
      </c>
      <c r="AA17" s="21">
        <v>3</v>
      </c>
      <c r="AB17" s="21">
        <v>1</v>
      </c>
      <c r="AC17" s="21">
        <v>1</v>
      </c>
      <c r="AD17" s="21">
        <v>1</v>
      </c>
      <c r="AE17" s="21">
        <v>3</v>
      </c>
      <c r="AF17" s="21">
        <v>2</v>
      </c>
      <c r="AG17" s="21">
        <v>0</v>
      </c>
      <c r="AH17" s="21">
        <f t="shared" si="0"/>
        <v>2</v>
      </c>
    </row>
    <row r="18" spans="1:34" x14ac:dyDescent="0.25">
      <c r="A18" s="21">
        <v>0.95472658139534905</v>
      </c>
      <c r="B18" s="21">
        <v>-78.079908695652094</v>
      </c>
      <c r="C18" s="21" t="s">
        <v>53</v>
      </c>
      <c r="D18" s="21" t="s">
        <v>36</v>
      </c>
      <c r="E18" s="21" t="s">
        <v>37</v>
      </c>
      <c r="F18" s="21" t="s">
        <v>37</v>
      </c>
      <c r="G18" s="21" t="s">
        <v>37</v>
      </c>
      <c r="H18" s="21">
        <v>2</v>
      </c>
      <c r="I18" s="21">
        <v>3</v>
      </c>
      <c r="J18" s="21">
        <v>1</v>
      </c>
      <c r="K18" s="21">
        <v>1</v>
      </c>
      <c r="L18" s="21">
        <v>1</v>
      </c>
      <c r="M18" s="21">
        <v>1</v>
      </c>
      <c r="N18" s="21">
        <v>5</v>
      </c>
      <c r="O18" s="21">
        <v>3</v>
      </c>
      <c r="P18" s="21">
        <v>1</v>
      </c>
      <c r="Q18" s="21">
        <v>2</v>
      </c>
      <c r="R18" s="21">
        <v>2</v>
      </c>
      <c r="S18" s="21">
        <v>2</v>
      </c>
      <c r="T18" s="21">
        <v>3</v>
      </c>
      <c r="U18" s="21">
        <v>2</v>
      </c>
      <c r="V18" s="21">
        <v>2</v>
      </c>
      <c r="W18" s="21">
        <v>1</v>
      </c>
      <c r="X18" s="21">
        <v>2</v>
      </c>
      <c r="Y18" s="21">
        <v>2</v>
      </c>
      <c r="Z18" s="21">
        <v>1</v>
      </c>
      <c r="AA18" s="21">
        <v>3</v>
      </c>
      <c r="AB18" s="21">
        <v>1</v>
      </c>
      <c r="AC18" s="21">
        <v>1</v>
      </c>
      <c r="AD18" s="21">
        <v>1</v>
      </c>
      <c r="AE18" s="21">
        <v>3</v>
      </c>
      <c r="AF18" s="21">
        <v>2</v>
      </c>
      <c r="AG18" s="21">
        <v>-0.1</v>
      </c>
      <c r="AH18" s="21">
        <f t="shared" si="0"/>
        <v>2</v>
      </c>
    </row>
    <row r="19" spans="1:34" x14ac:dyDescent="0.25">
      <c r="A19" s="21">
        <v>0.86474354651162799</v>
      </c>
      <c r="B19" s="21">
        <v>-78.530397826086897</v>
      </c>
      <c r="C19" s="21" t="s">
        <v>54</v>
      </c>
      <c r="D19" s="21" t="s">
        <v>35</v>
      </c>
      <c r="E19" s="21" t="s">
        <v>36</v>
      </c>
      <c r="F19" s="21" t="s">
        <v>37</v>
      </c>
      <c r="G19" s="21" t="s">
        <v>37</v>
      </c>
      <c r="H19" s="21">
        <v>4</v>
      </c>
      <c r="I19" s="21">
        <v>4</v>
      </c>
      <c r="J19" s="21">
        <v>3</v>
      </c>
      <c r="K19" s="21">
        <v>3</v>
      </c>
      <c r="L19" s="21">
        <v>2</v>
      </c>
      <c r="M19" s="21">
        <v>3</v>
      </c>
      <c r="N19" s="21">
        <v>5</v>
      </c>
      <c r="O19" s="21">
        <v>3</v>
      </c>
      <c r="P19" s="21">
        <v>4</v>
      </c>
      <c r="Q19" s="21">
        <v>3</v>
      </c>
      <c r="R19" s="21">
        <v>4</v>
      </c>
      <c r="S19" s="21">
        <v>3</v>
      </c>
      <c r="T19" s="21">
        <v>5</v>
      </c>
      <c r="U19" s="21">
        <v>3</v>
      </c>
      <c r="V19" s="21">
        <v>3</v>
      </c>
      <c r="W19" s="21">
        <v>1</v>
      </c>
      <c r="X19" s="21">
        <v>3</v>
      </c>
      <c r="Y19" s="21">
        <v>2</v>
      </c>
      <c r="Z19" s="21">
        <v>2</v>
      </c>
      <c r="AA19" s="21">
        <v>4</v>
      </c>
      <c r="AB19" s="21">
        <v>4</v>
      </c>
      <c r="AC19" s="21">
        <v>2</v>
      </c>
      <c r="AD19" s="21">
        <v>3</v>
      </c>
      <c r="AE19" s="21">
        <v>6</v>
      </c>
      <c r="AF19" s="21">
        <v>7</v>
      </c>
      <c r="AG19" s="21">
        <v>0</v>
      </c>
      <c r="AH19" s="21">
        <f t="shared" si="0"/>
        <v>3</v>
      </c>
    </row>
    <row r="20" spans="1:34" x14ac:dyDescent="0.25">
      <c r="A20" s="21">
        <v>0.86474354651162799</v>
      </c>
      <c r="B20" s="21">
        <v>-78.440299999999993</v>
      </c>
      <c r="C20" s="21" t="s">
        <v>55</v>
      </c>
      <c r="D20" s="21" t="s">
        <v>56</v>
      </c>
      <c r="E20" s="21" t="s">
        <v>36</v>
      </c>
      <c r="F20" s="21" t="s">
        <v>35</v>
      </c>
      <c r="G20" s="21" t="s">
        <v>37</v>
      </c>
      <c r="H20" s="21">
        <v>4</v>
      </c>
      <c r="I20" s="21">
        <v>4</v>
      </c>
      <c r="J20" s="21">
        <v>3</v>
      </c>
      <c r="K20" s="21">
        <v>2</v>
      </c>
      <c r="L20" s="21">
        <v>2</v>
      </c>
      <c r="M20" s="21">
        <v>3</v>
      </c>
      <c r="N20" s="21">
        <v>5</v>
      </c>
      <c r="O20" s="21">
        <v>3</v>
      </c>
      <c r="P20" s="21">
        <v>4</v>
      </c>
      <c r="Q20" s="21">
        <v>3</v>
      </c>
      <c r="R20" s="21">
        <v>4</v>
      </c>
      <c r="S20" s="21">
        <v>3</v>
      </c>
      <c r="T20" s="21">
        <v>5</v>
      </c>
      <c r="U20" s="21">
        <v>3</v>
      </c>
      <c r="V20" s="21">
        <v>3</v>
      </c>
      <c r="W20" s="21">
        <v>1</v>
      </c>
      <c r="X20" s="21">
        <v>2</v>
      </c>
      <c r="Y20" s="21">
        <v>2</v>
      </c>
      <c r="Z20" s="21">
        <v>2</v>
      </c>
      <c r="AA20" s="21">
        <v>4</v>
      </c>
      <c r="AB20" s="21">
        <v>4</v>
      </c>
      <c r="AC20" s="21">
        <v>2</v>
      </c>
      <c r="AD20" s="21">
        <v>3</v>
      </c>
      <c r="AE20" s="21">
        <v>3</v>
      </c>
      <c r="AF20" s="21">
        <v>3</v>
      </c>
      <c r="AG20" s="21">
        <v>0</v>
      </c>
      <c r="AH20" s="21">
        <f t="shared" si="0"/>
        <v>3</v>
      </c>
    </row>
    <row r="21" spans="1:34" x14ac:dyDescent="0.25">
      <c r="A21" s="21">
        <v>0.86474354651162799</v>
      </c>
      <c r="B21" s="21">
        <v>-78.350202173913004</v>
      </c>
      <c r="C21" s="21" t="s">
        <v>57</v>
      </c>
      <c r="D21" s="21" t="s">
        <v>36</v>
      </c>
      <c r="E21" s="21" t="s">
        <v>56</v>
      </c>
      <c r="F21" s="21" t="s">
        <v>37</v>
      </c>
      <c r="G21" s="21" t="s">
        <v>37</v>
      </c>
      <c r="H21" s="21">
        <v>4</v>
      </c>
      <c r="I21" s="21">
        <v>4</v>
      </c>
      <c r="J21" s="21">
        <v>3</v>
      </c>
      <c r="K21" s="21">
        <v>3</v>
      </c>
      <c r="L21" s="21">
        <v>2</v>
      </c>
      <c r="M21" s="21">
        <v>2</v>
      </c>
      <c r="N21" s="21">
        <v>5</v>
      </c>
      <c r="O21" s="21">
        <v>3</v>
      </c>
      <c r="P21" s="21">
        <v>2</v>
      </c>
      <c r="Q21" s="21">
        <v>2</v>
      </c>
      <c r="R21" s="21">
        <v>3</v>
      </c>
      <c r="S21" s="21">
        <v>3</v>
      </c>
      <c r="T21" s="21">
        <v>4</v>
      </c>
      <c r="U21" s="21">
        <v>2</v>
      </c>
      <c r="V21" s="21">
        <v>3</v>
      </c>
      <c r="W21" s="21">
        <v>1</v>
      </c>
      <c r="X21" s="21">
        <v>2</v>
      </c>
      <c r="Y21" s="21">
        <v>2</v>
      </c>
      <c r="Z21" s="21">
        <v>2</v>
      </c>
      <c r="AA21" s="21">
        <v>4</v>
      </c>
      <c r="AB21" s="21">
        <v>2</v>
      </c>
      <c r="AC21" s="21">
        <v>2</v>
      </c>
      <c r="AD21" s="21">
        <v>2</v>
      </c>
      <c r="AE21" s="21">
        <v>3</v>
      </c>
      <c r="AF21" s="21">
        <v>3</v>
      </c>
      <c r="AG21" s="21">
        <v>0</v>
      </c>
      <c r="AH21" s="21">
        <f t="shared" si="0"/>
        <v>3</v>
      </c>
    </row>
    <row r="22" spans="1:34" x14ac:dyDescent="0.25">
      <c r="A22" s="21">
        <v>0.86474354651162799</v>
      </c>
      <c r="B22" s="21">
        <v>-78.2601043478261</v>
      </c>
      <c r="C22" s="21" t="s">
        <v>58</v>
      </c>
      <c r="D22" s="21" t="s">
        <v>36</v>
      </c>
      <c r="E22" s="21" t="s">
        <v>37</v>
      </c>
      <c r="F22" s="21" t="s">
        <v>37</v>
      </c>
      <c r="G22" s="21" t="s">
        <v>37</v>
      </c>
      <c r="H22" s="21">
        <v>4</v>
      </c>
      <c r="I22" s="21">
        <v>4</v>
      </c>
      <c r="J22" s="21">
        <v>3</v>
      </c>
      <c r="K22" s="21">
        <v>3</v>
      </c>
      <c r="L22" s="21">
        <v>2</v>
      </c>
      <c r="M22" s="21">
        <v>2</v>
      </c>
      <c r="N22" s="21">
        <v>5</v>
      </c>
      <c r="O22" s="21">
        <v>3</v>
      </c>
      <c r="P22" s="21">
        <v>1</v>
      </c>
      <c r="Q22" s="21">
        <v>2</v>
      </c>
      <c r="R22" s="21">
        <v>3</v>
      </c>
      <c r="S22" s="21">
        <v>2</v>
      </c>
      <c r="T22" s="21">
        <v>3</v>
      </c>
      <c r="U22" s="21">
        <v>2</v>
      </c>
      <c r="V22" s="21">
        <v>3</v>
      </c>
      <c r="W22" s="21">
        <v>0</v>
      </c>
      <c r="X22" s="21">
        <v>2</v>
      </c>
      <c r="Y22" s="21">
        <v>2</v>
      </c>
      <c r="Z22" s="21">
        <v>1</v>
      </c>
      <c r="AA22" s="21">
        <v>4</v>
      </c>
      <c r="AB22" s="21">
        <v>2</v>
      </c>
      <c r="AC22" s="21">
        <v>1</v>
      </c>
      <c r="AD22" s="21">
        <v>2</v>
      </c>
      <c r="AE22" s="21">
        <v>3</v>
      </c>
      <c r="AF22" s="21">
        <v>2</v>
      </c>
      <c r="AG22" s="21">
        <v>0</v>
      </c>
      <c r="AH22" s="21">
        <f t="shared" si="0"/>
        <v>2</v>
      </c>
    </row>
    <row r="23" spans="1:34" x14ac:dyDescent="0.25">
      <c r="A23" s="21">
        <v>0.86474354651162799</v>
      </c>
      <c r="B23" s="21">
        <v>-78.170006521739097</v>
      </c>
      <c r="C23" s="21" t="s">
        <v>59</v>
      </c>
      <c r="D23" s="21" t="s">
        <v>36</v>
      </c>
      <c r="E23" s="21" t="s">
        <v>37</v>
      </c>
      <c r="F23" s="21" t="s">
        <v>37</v>
      </c>
      <c r="G23" s="21" t="s">
        <v>37</v>
      </c>
      <c r="H23" s="21">
        <v>2</v>
      </c>
      <c r="I23" s="21">
        <v>3</v>
      </c>
      <c r="J23" s="21">
        <v>3</v>
      </c>
      <c r="K23" s="21">
        <v>1</v>
      </c>
      <c r="L23" s="21">
        <v>3</v>
      </c>
      <c r="M23" s="21">
        <v>1</v>
      </c>
      <c r="N23" s="21">
        <v>5</v>
      </c>
      <c r="O23" s="21">
        <v>3</v>
      </c>
      <c r="P23" s="21">
        <v>1</v>
      </c>
      <c r="Q23" s="21">
        <v>2</v>
      </c>
      <c r="R23" s="21">
        <v>3</v>
      </c>
      <c r="S23" s="21">
        <v>2</v>
      </c>
      <c r="T23" s="21">
        <v>3</v>
      </c>
      <c r="U23" s="21">
        <v>2</v>
      </c>
      <c r="V23" s="21">
        <v>2</v>
      </c>
      <c r="W23" s="21">
        <v>1</v>
      </c>
      <c r="X23" s="21">
        <v>2</v>
      </c>
      <c r="Y23" s="21">
        <v>2</v>
      </c>
      <c r="Z23" s="21">
        <v>1</v>
      </c>
      <c r="AA23" s="21">
        <v>3</v>
      </c>
      <c r="AB23" s="21">
        <v>1</v>
      </c>
      <c r="AC23" s="21">
        <v>2</v>
      </c>
      <c r="AD23" s="21">
        <v>2</v>
      </c>
      <c r="AE23" s="21">
        <v>5</v>
      </c>
      <c r="AF23" s="21">
        <v>3</v>
      </c>
      <c r="AG23" s="21">
        <v>0</v>
      </c>
      <c r="AH23" s="21">
        <f t="shared" si="0"/>
        <v>2</v>
      </c>
    </row>
    <row r="24" spans="1:34" x14ac:dyDescent="0.25">
      <c r="A24" s="21">
        <v>0.86474354651162799</v>
      </c>
      <c r="B24" s="21">
        <v>-78.079908695652094</v>
      </c>
      <c r="C24" s="21" t="s">
        <v>60</v>
      </c>
      <c r="D24" s="21" t="s">
        <v>36</v>
      </c>
      <c r="E24" s="21" t="s">
        <v>37</v>
      </c>
      <c r="F24" s="21" t="s">
        <v>37</v>
      </c>
      <c r="G24" s="21" t="s">
        <v>37</v>
      </c>
      <c r="H24" s="21">
        <v>2</v>
      </c>
      <c r="I24" s="21">
        <v>3</v>
      </c>
      <c r="J24" s="21">
        <v>3</v>
      </c>
      <c r="K24" s="21">
        <v>1</v>
      </c>
      <c r="L24" s="21">
        <v>3</v>
      </c>
      <c r="M24" s="21">
        <v>1</v>
      </c>
      <c r="N24" s="21">
        <v>5</v>
      </c>
      <c r="O24" s="21">
        <v>3</v>
      </c>
      <c r="P24" s="21">
        <v>1</v>
      </c>
      <c r="Q24" s="21">
        <v>2</v>
      </c>
      <c r="R24" s="21">
        <v>2</v>
      </c>
      <c r="S24" s="21">
        <v>2</v>
      </c>
      <c r="T24" s="21">
        <v>3</v>
      </c>
      <c r="U24" s="21">
        <v>2</v>
      </c>
      <c r="V24" s="21">
        <v>2</v>
      </c>
      <c r="W24" s="21">
        <v>1</v>
      </c>
      <c r="X24" s="21">
        <v>2</v>
      </c>
      <c r="Y24" s="21">
        <v>2</v>
      </c>
      <c r="Z24" s="21">
        <v>1</v>
      </c>
      <c r="AA24" s="21">
        <v>3</v>
      </c>
      <c r="AB24" s="21">
        <v>1</v>
      </c>
      <c r="AC24" s="21">
        <v>2</v>
      </c>
      <c r="AD24" s="21">
        <v>2</v>
      </c>
      <c r="AE24" s="21">
        <v>3</v>
      </c>
      <c r="AF24" s="21">
        <v>2</v>
      </c>
      <c r="AG24" s="21">
        <v>0</v>
      </c>
      <c r="AH24" s="21">
        <f t="shared" si="0"/>
        <v>2</v>
      </c>
    </row>
    <row r="25" spans="1:34" x14ac:dyDescent="0.25">
      <c r="A25" s="21">
        <v>0.86474354651162799</v>
      </c>
      <c r="B25" s="21">
        <v>-77.989810869565204</v>
      </c>
      <c r="C25" s="21" t="s">
        <v>61</v>
      </c>
      <c r="D25" s="21" t="s">
        <v>36</v>
      </c>
      <c r="E25" s="21" t="s">
        <v>37</v>
      </c>
      <c r="F25" s="21" t="s">
        <v>37</v>
      </c>
      <c r="G25" s="21" t="s">
        <v>37</v>
      </c>
      <c r="H25" s="21">
        <v>2</v>
      </c>
      <c r="I25" s="21">
        <v>3</v>
      </c>
      <c r="J25" s="21">
        <v>3</v>
      </c>
      <c r="K25" s="21">
        <v>1</v>
      </c>
      <c r="L25" s="21">
        <v>2</v>
      </c>
      <c r="M25" s="21">
        <v>1</v>
      </c>
      <c r="N25" s="21">
        <v>3</v>
      </c>
      <c r="O25" s="21">
        <v>3</v>
      </c>
      <c r="P25" s="21">
        <v>1</v>
      </c>
      <c r="Q25" s="21">
        <v>2</v>
      </c>
      <c r="R25" s="21">
        <v>2</v>
      </c>
      <c r="S25" s="21">
        <v>2</v>
      </c>
      <c r="T25" s="21">
        <v>3</v>
      </c>
      <c r="U25" s="21">
        <v>2</v>
      </c>
      <c r="V25" s="21">
        <v>2</v>
      </c>
      <c r="W25" s="21">
        <v>1</v>
      </c>
      <c r="X25" s="21">
        <v>2</v>
      </c>
      <c r="Y25" s="21">
        <v>2</v>
      </c>
      <c r="Z25" s="21">
        <v>1</v>
      </c>
      <c r="AA25" s="21">
        <v>3</v>
      </c>
      <c r="AB25" s="21">
        <v>2</v>
      </c>
      <c r="AC25" s="21">
        <v>2</v>
      </c>
      <c r="AD25" s="21">
        <v>2</v>
      </c>
      <c r="AE25" s="21">
        <v>3</v>
      </c>
      <c r="AF25" s="21">
        <v>1</v>
      </c>
      <c r="AG25" s="21">
        <v>0</v>
      </c>
      <c r="AH25" s="21">
        <f t="shared" si="0"/>
        <v>2</v>
      </c>
    </row>
    <row r="26" spans="1:34" x14ac:dyDescent="0.25">
      <c r="A26" s="21">
        <v>0.86474354651162799</v>
      </c>
      <c r="B26" s="21">
        <v>-77.809615217391297</v>
      </c>
      <c r="C26" s="21" t="s">
        <v>62</v>
      </c>
      <c r="D26" s="21" t="s">
        <v>36</v>
      </c>
      <c r="E26" s="21" t="s">
        <v>37</v>
      </c>
      <c r="F26" s="21" t="s">
        <v>37</v>
      </c>
      <c r="G26" s="21" t="s">
        <v>37</v>
      </c>
      <c r="H26" s="21">
        <v>2</v>
      </c>
      <c r="I26" s="21">
        <v>2</v>
      </c>
      <c r="J26" s="21">
        <v>3</v>
      </c>
      <c r="K26" s="21">
        <v>1</v>
      </c>
      <c r="L26" s="21">
        <v>2</v>
      </c>
      <c r="M26" s="21">
        <v>1</v>
      </c>
      <c r="N26" s="21">
        <v>3</v>
      </c>
      <c r="O26" s="21">
        <v>3</v>
      </c>
      <c r="P26" s="21">
        <v>1</v>
      </c>
      <c r="Q26" s="21">
        <v>2</v>
      </c>
      <c r="R26" s="21">
        <v>2</v>
      </c>
      <c r="S26" s="21">
        <v>2</v>
      </c>
      <c r="T26" s="21">
        <v>3</v>
      </c>
      <c r="U26" s="21">
        <v>2</v>
      </c>
      <c r="V26" s="21">
        <v>2</v>
      </c>
      <c r="W26" s="21">
        <v>1</v>
      </c>
      <c r="X26" s="21">
        <v>2</v>
      </c>
      <c r="Y26" s="21">
        <v>2</v>
      </c>
      <c r="Z26" s="21">
        <v>1</v>
      </c>
      <c r="AA26" s="21">
        <v>3</v>
      </c>
      <c r="AB26" s="21">
        <v>2</v>
      </c>
      <c r="AC26" s="21">
        <v>2</v>
      </c>
      <c r="AD26" s="21">
        <v>2</v>
      </c>
      <c r="AE26" s="21">
        <v>3</v>
      </c>
      <c r="AF26" s="21">
        <v>1</v>
      </c>
      <c r="AG26" s="21">
        <v>0</v>
      </c>
      <c r="AH26" s="21">
        <f t="shared" si="0"/>
        <v>2</v>
      </c>
    </row>
    <row r="27" spans="1:34" x14ac:dyDescent="0.25">
      <c r="A27" s="21">
        <v>0.86474354651162799</v>
      </c>
      <c r="B27" s="21">
        <v>-77.719517391304393</v>
      </c>
      <c r="C27" s="21" t="s">
        <v>63</v>
      </c>
      <c r="D27" s="21" t="s">
        <v>36</v>
      </c>
      <c r="E27" s="21" t="s">
        <v>37</v>
      </c>
      <c r="F27" s="21" t="s">
        <v>37</v>
      </c>
      <c r="G27" s="21" t="s">
        <v>37</v>
      </c>
      <c r="H27" s="21">
        <v>2</v>
      </c>
      <c r="I27" s="21">
        <v>2</v>
      </c>
      <c r="J27" s="21">
        <v>1</v>
      </c>
      <c r="K27" s="21">
        <v>1</v>
      </c>
      <c r="L27" s="21">
        <v>2</v>
      </c>
      <c r="M27" s="21">
        <v>1</v>
      </c>
      <c r="N27" s="21">
        <v>3</v>
      </c>
      <c r="O27" s="21">
        <v>3</v>
      </c>
      <c r="P27" s="21">
        <v>1</v>
      </c>
      <c r="Q27" s="21">
        <v>2</v>
      </c>
      <c r="R27" s="21">
        <v>2</v>
      </c>
      <c r="S27" s="21">
        <v>2</v>
      </c>
      <c r="T27" s="21">
        <v>3</v>
      </c>
      <c r="U27" s="21">
        <v>2</v>
      </c>
      <c r="V27" s="21">
        <v>2</v>
      </c>
      <c r="W27" s="21">
        <v>1</v>
      </c>
      <c r="X27" s="21">
        <v>2</v>
      </c>
      <c r="Y27" s="21">
        <v>2</v>
      </c>
      <c r="Z27" s="21">
        <v>1</v>
      </c>
      <c r="AA27" s="21">
        <v>2</v>
      </c>
      <c r="AB27" s="21">
        <v>1</v>
      </c>
      <c r="AC27" s="21">
        <v>2</v>
      </c>
      <c r="AD27" s="21">
        <v>2</v>
      </c>
      <c r="AE27" s="21">
        <v>3</v>
      </c>
      <c r="AF27" s="21">
        <v>1</v>
      </c>
      <c r="AG27" s="21">
        <v>0</v>
      </c>
      <c r="AH27" s="21">
        <f t="shared" si="0"/>
        <v>2</v>
      </c>
    </row>
    <row r="28" spans="1:34" x14ac:dyDescent="0.25">
      <c r="A28" s="21">
        <v>0.77476051162790704</v>
      </c>
      <c r="B28" s="21">
        <v>-78.350202173913004</v>
      </c>
      <c r="C28" s="21" t="s">
        <v>64</v>
      </c>
      <c r="D28" s="21" t="s">
        <v>56</v>
      </c>
      <c r="E28" s="21" t="s">
        <v>36</v>
      </c>
      <c r="F28" s="21" t="s">
        <v>37</v>
      </c>
      <c r="G28" s="21" t="s">
        <v>37</v>
      </c>
      <c r="H28" s="21">
        <v>2</v>
      </c>
      <c r="I28" s="21">
        <v>2</v>
      </c>
      <c r="J28" s="21">
        <v>2</v>
      </c>
      <c r="K28" s="21">
        <v>2</v>
      </c>
      <c r="L28" s="21">
        <v>2</v>
      </c>
      <c r="M28" s="21">
        <v>3</v>
      </c>
      <c r="N28" s="21">
        <v>3</v>
      </c>
      <c r="O28" s="21">
        <v>3</v>
      </c>
      <c r="P28" s="21">
        <v>2</v>
      </c>
      <c r="Q28" s="21">
        <v>2</v>
      </c>
      <c r="R28" s="21">
        <v>3</v>
      </c>
      <c r="S28" s="21">
        <v>3</v>
      </c>
      <c r="T28" s="21">
        <v>2</v>
      </c>
      <c r="U28" s="21">
        <v>2</v>
      </c>
      <c r="V28" s="21">
        <v>4</v>
      </c>
      <c r="W28" s="21">
        <v>4</v>
      </c>
      <c r="X28" s="21">
        <v>3</v>
      </c>
      <c r="Y28" s="21">
        <v>1</v>
      </c>
      <c r="Z28" s="21">
        <v>2</v>
      </c>
      <c r="AA28" s="21">
        <v>4</v>
      </c>
      <c r="AB28" s="21">
        <v>3</v>
      </c>
      <c r="AC28" s="21">
        <v>3</v>
      </c>
      <c r="AD28" s="21">
        <v>4</v>
      </c>
      <c r="AE28" s="21">
        <v>5</v>
      </c>
      <c r="AF28" s="21">
        <v>3</v>
      </c>
      <c r="AG28" s="21">
        <v>0.1</v>
      </c>
      <c r="AH28" s="21">
        <f t="shared" si="0"/>
        <v>3</v>
      </c>
    </row>
    <row r="29" spans="1:34" x14ac:dyDescent="0.25">
      <c r="A29" s="21">
        <v>0.77476051162790704</v>
      </c>
      <c r="B29" s="21">
        <v>-78.2601043478261</v>
      </c>
      <c r="C29" s="21" t="s">
        <v>65</v>
      </c>
      <c r="D29" s="21" t="s">
        <v>36</v>
      </c>
      <c r="E29" s="21" t="s">
        <v>56</v>
      </c>
      <c r="F29" s="21" t="s">
        <v>37</v>
      </c>
      <c r="G29" s="21" t="s">
        <v>37</v>
      </c>
      <c r="H29" s="21">
        <v>4</v>
      </c>
      <c r="I29" s="21">
        <v>4</v>
      </c>
      <c r="J29" s="21">
        <v>3</v>
      </c>
      <c r="K29" s="21">
        <v>3</v>
      </c>
      <c r="L29" s="21">
        <v>3</v>
      </c>
      <c r="M29" s="21">
        <v>2</v>
      </c>
      <c r="N29" s="21">
        <v>5</v>
      </c>
      <c r="O29" s="21">
        <v>3</v>
      </c>
      <c r="P29" s="21">
        <v>1</v>
      </c>
      <c r="Q29" s="21">
        <v>2</v>
      </c>
      <c r="R29" s="21">
        <v>3</v>
      </c>
      <c r="S29" s="21">
        <v>2</v>
      </c>
      <c r="T29" s="21">
        <v>4</v>
      </c>
      <c r="U29" s="21">
        <v>2</v>
      </c>
      <c r="V29" s="21">
        <v>3</v>
      </c>
      <c r="W29" s="21">
        <v>0</v>
      </c>
      <c r="X29" s="21">
        <v>2</v>
      </c>
      <c r="Y29" s="21">
        <v>2</v>
      </c>
      <c r="Z29" s="21">
        <v>1</v>
      </c>
      <c r="AA29" s="21">
        <v>4</v>
      </c>
      <c r="AB29" s="21">
        <v>2</v>
      </c>
      <c r="AC29" s="21">
        <v>2</v>
      </c>
      <c r="AD29" s="21">
        <v>2</v>
      </c>
      <c r="AE29" s="21">
        <v>3</v>
      </c>
      <c r="AF29" s="21">
        <v>2</v>
      </c>
      <c r="AG29" s="21">
        <v>0</v>
      </c>
      <c r="AH29" s="21">
        <f t="shared" si="0"/>
        <v>3</v>
      </c>
    </row>
    <row r="30" spans="1:34" x14ac:dyDescent="0.25">
      <c r="A30" s="21">
        <v>0.77476051162790704</v>
      </c>
      <c r="B30" s="21">
        <v>-78.170006521739097</v>
      </c>
      <c r="C30" s="21" t="s">
        <v>66</v>
      </c>
      <c r="D30" s="21" t="s">
        <v>36</v>
      </c>
      <c r="E30" s="21" t="s">
        <v>37</v>
      </c>
      <c r="F30" s="21" t="s">
        <v>37</v>
      </c>
      <c r="G30" s="21" t="s">
        <v>37</v>
      </c>
      <c r="H30" s="21">
        <v>2</v>
      </c>
      <c r="I30" s="21">
        <v>3</v>
      </c>
      <c r="J30" s="21">
        <v>3</v>
      </c>
      <c r="K30" s="21">
        <v>2</v>
      </c>
      <c r="L30" s="21">
        <v>3</v>
      </c>
      <c r="M30" s="21">
        <v>2</v>
      </c>
      <c r="N30" s="21">
        <v>5</v>
      </c>
      <c r="O30" s="21">
        <v>3</v>
      </c>
      <c r="P30" s="21">
        <v>1</v>
      </c>
      <c r="Q30" s="21">
        <v>2</v>
      </c>
      <c r="R30" s="21">
        <v>3</v>
      </c>
      <c r="S30" s="21">
        <v>2</v>
      </c>
      <c r="T30" s="21">
        <v>3</v>
      </c>
      <c r="U30" s="21">
        <v>2</v>
      </c>
      <c r="V30" s="21">
        <v>2</v>
      </c>
      <c r="W30" s="21">
        <v>1</v>
      </c>
      <c r="X30" s="21">
        <v>2</v>
      </c>
      <c r="Y30" s="21">
        <v>2</v>
      </c>
      <c r="Z30" s="21">
        <v>1</v>
      </c>
      <c r="AA30" s="21">
        <v>3</v>
      </c>
      <c r="AB30" s="21">
        <v>1</v>
      </c>
      <c r="AC30" s="21">
        <v>2</v>
      </c>
      <c r="AD30" s="21">
        <v>2</v>
      </c>
      <c r="AE30" s="21">
        <v>3</v>
      </c>
      <c r="AF30" s="21">
        <v>1</v>
      </c>
      <c r="AG30" s="21">
        <v>0</v>
      </c>
      <c r="AH30" s="21">
        <f t="shared" si="0"/>
        <v>2</v>
      </c>
    </row>
    <row r="31" spans="1:34" x14ac:dyDescent="0.25">
      <c r="A31" s="21">
        <v>0.77476051162790704</v>
      </c>
      <c r="B31" s="21">
        <v>-78.079908695652094</v>
      </c>
      <c r="C31" s="21" t="s">
        <v>67</v>
      </c>
      <c r="D31" s="21" t="s">
        <v>36</v>
      </c>
      <c r="E31" s="21" t="s">
        <v>37</v>
      </c>
      <c r="F31" s="21" t="s">
        <v>37</v>
      </c>
      <c r="G31" s="21" t="s">
        <v>37</v>
      </c>
      <c r="H31" s="21">
        <v>2</v>
      </c>
      <c r="I31" s="21">
        <v>3</v>
      </c>
      <c r="J31" s="21">
        <v>3</v>
      </c>
      <c r="K31" s="21">
        <v>2</v>
      </c>
      <c r="L31" s="21">
        <v>3</v>
      </c>
      <c r="M31" s="21">
        <v>1</v>
      </c>
      <c r="N31" s="21">
        <v>5</v>
      </c>
      <c r="O31" s="21">
        <v>3</v>
      </c>
      <c r="P31" s="21">
        <v>1</v>
      </c>
      <c r="Q31" s="21">
        <v>2</v>
      </c>
      <c r="R31" s="21">
        <v>2</v>
      </c>
      <c r="S31" s="21">
        <v>2</v>
      </c>
      <c r="T31" s="21">
        <v>3</v>
      </c>
      <c r="U31" s="21">
        <v>2</v>
      </c>
      <c r="V31" s="21">
        <v>2</v>
      </c>
      <c r="W31" s="21">
        <v>1</v>
      </c>
      <c r="X31" s="21">
        <v>2</v>
      </c>
      <c r="Y31" s="21">
        <v>2</v>
      </c>
      <c r="Z31" s="21">
        <v>1</v>
      </c>
      <c r="AA31" s="21">
        <v>3</v>
      </c>
      <c r="AB31" s="21">
        <v>1</v>
      </c>
      <c r="AC31" s="21">
        <v>2</v>
      </c>
      <c r="AD31" s="21">
        <v>2</v>
      </c>
      <c r="AE31" s="21">
        <v>3</v>
      </c>
      <c r="AF31" s="21">
        <v>1</v>
      </c>
      <c r="AG31" s="21">
        <v>0</v>
      </c>
      <c r="AH31" s="21">
        <f t="shared" si="0"/>
        <v>2</v>
      </c>
    </row>
    <row r="32" spans="1:34" x14ac:dyDescent="0.25">
      <c r="A32" s="21">
        <v>0.77476051162790704</v>
      </c>
      <c r="B32" s="21">
        <v>-77.989810869565204</v>
      </c>
      <c r="C32" s="21" t="s">
        <v>68</v>
      </c>
      <c r="D32" s="21" t="s">
        <v>36</v>
      </c>
      <c r="E32" s="21" t="s">
        <v>37</v>
      </c>
      <c r="F32" s="21" t="s">
        <v>37</v>
      </c>
      <c r="G32" s="21" t="s">
        <v>37</v>
      </c>
      <c r="H32" s="21">
        <v>2</v>
      </c>
      <c r="I32" s="21">
        <v>3</v>
      </c>
      <c r="J32" s="21">
        <v>3</v>
      </c>
      <c r="K32" s="21">
        <v>1</v>
      </c>
      <c r="L32" s="21">
        <v>3</v>
      </c>
      <c r="M32" s="21">
        <v>1</v>
      </c>
      <c r="N32" s="21">
        <v>5</v>
      </c>
      <c r="O32" s="21">
        <v>3</v>
      </c>
      <c r="P32" s="21">
        <v>1</v>
      </c>
      <c r="Q32" s="21">
        <v>2</v>
      </c>
      <c r="R32" s="21">
        <v>2</v>
      </c>
      <c r="S32" s="21">
        <v>2</v>
      </c>
      <c r="T32" s="21">
        <v>3</v>
      </c>
      <c r="U32" s="21">
        <v>2</v>
      </c>
      <c r="V32" s="21">
        <v>2</v>
      </c>
      <c r="W32" s="21">
        <v>1</v>
      </c>
      <c r="X32" s="21">
        <v>2</v>
      </c>
      <c r="Y32" s="21">
        <v>2</v>
      </c>
      <c r="Z32" s="21">
        <v>1</v>
      </c>
      <c r="AA32" s="21">
        <v>3</v>
      </c>
      <c r="AB32" s="21">
        <v>1</v>
      </c>
      <c r="AC32" s="21">
        <v>2</v>
      </c>
      <c r="AD32" s="21">
        <v>2</v>
      </c>
      <c r="AE32" s="21">
        <v>3</v>
      </c>
      <c r="AF32" s="21">
        <v>1</v>
      </c>
      <c r="AG32" s="21">
        <v>0</v>
      </c>
      <c r="AH32" s="21">
        <f t="shared" si="0"/>
        <v>2</v>
      </c>
    </row>
    <row r="33" spans="1:34" x14ac:dyDescent="0.25">
      <c r="A33" s="21">
        <v>0.77476051162790704</v>
      </c>
      <c r="B33" s="21">
        <v>-77.899713043478201</v>
      </c>
      <c r="C33" s="21" t="s">
        <v>69</v>
      </c>
      <c r="D33" s="21" t="s">
        <v>36</v>
      </c>
      <c r="E33" s="21" t="s">
        <v>37</v>
      </c>
      <c r="F33" s="21" t="s">
        <v>37</v>
      </c>
      <c r="G33" s="21" t="s">
        <v>37</v>
      </c>
      <c r="H33" s="21">
        <v>2</v>
      </c>
      <c r="I33" s="21">
        <v>2</v>
      </c>
      <c r="J33" s="21">
        <v>3</v>
      </c>
      <c r="K33" s="21">
        <v>1</v>
      </c>
      <c r="L33" s="21">
        <v>3</v>
      </c>
      <c r="M33" s="21">
        <v>1</v>
      </c>
      <c r="N33" s="21">
        <v>3</v>
      </c>
      <c r="O33" s="21">
        <v>3</v>
      </c>
      <c r="P33" s="21">
        <v>1</v>
      </c>
      <c r="Q33" s="21">
        <v>2</v>
      </c>
      <c r="R33" s="21">
        <v>2</v>
      </c>
      <c r="S33" s="21">
        <v>2</v>
      </c>
      <c r="T33" s="21">
        <v>3</v>
      </c>
      <c r="U33" s="21">
        <v>2</v>
      </c>
      <c r="V33" s="21">
        <v>2</v>
      </c>
      <c r="W33" s="21">
        <v>1</v>
      </c>
      <c r="X33" s="21">
        <v>2</v>
      </c>
      <c r="Y33" s="21">
        <v>2</v>
      </c>
      <c r="Z33" s="21">
        <v>1</v>
      </c>
      <c r="AA33" s="21">
        <v>3</v>
      </c>
      <c r="AB33" s="21">
        <v>2</v>
      </c>
      <c r="AC33" s="21">
        <v>2</v>
      </c>
      <c r="AD33" s="21">
        <v>2</v>
      </c>
      <c r="AE33" s="21">
        <v>3</v>
      </c>
      <c r="AF33" s="21">
        <v>1</v>
      </c>
      <c r="AG33" s="21">
        <v>0</v>
      </c>
      <c r="AH33" s="21">
        <f t="shared" si="0"/>
        <v>2</v>
      </c>
    </row>
    <row r="34" spans="1:34" x14ac:dyDescent="0.25">
      <c r="A34" s="21">
        <v>0.77476051162790704</v>
      </c>
      <c r="B34" s="21">
        <v>-77.809615217391297</v>
      </c>
      <c r="C34" s="21" t="s">
        <v>70</v>
      </c>
      <c r="D34" s="21" t="s">
        <v>36</v>
      </c>
      <c r="E34" s="21" t="s">
        <v>37</v>
      </c>
      <c r="F34" s="21" t="s">
        <v>37</v>
      </c>
      <c r="G34" s="21" t="s">
        <v>37</v>
      </c>
      <c r="H34" s="21">
        <v>2</v>
      </c>
      <c r="I34" s="21">
        <v>2</v>
      </c>
      <c r="J34" s="21">
        <v>3</v>
      </c>
      <c r="K34" s="21">
        <v>1</v>
      </c>
      <c r="L34" s="21">
        <v>3</v>
      </c>
      <c r="M34" s="21">
        <v>1</v>
      </c>
      <c r="N34" s="21">
        <v>3</v>
      </c>
      <c r="O34" s="21">
        <v>3</v>
      </c>
      <c r="P34" s="21">
        <v>1</v>
      </c>
      <c r="Q34" s="21">
        <v>2</v>
      </c>
      <c r="R34" s="21">
        <v>2</v>
      </c>
      <c r="S34" s="21">
        <v>2</v>
      </c>
      <c r="T34" s="21">
        <v>4</v>
      </c>
      <c r="U34" s="21">
        <v>2</v>
      </c>
      <c r="V34" s="21">
        <v>2</v>
      </c>
      <c r="W34" s="21">
        <v>1</v>
      </c>
      <c r="X34" s="21">
        <v>2</v>
      </c>
      <c r="Y34" s="21">
        <v>2</v>
      </c>
      <c r="Z34" s="21">
        <v>1</v>
      </c>
      <c r="AA34" s="21">
        <v>3</v>
      </c>
      <c r="AB34" s="21">
        <v>1</v>
      </c>
      <c r="AC34" s="21">
        <v>2</v>
      </c>
      <c r="AD34" s="21">
        <v>2</v>
      </c>
      <c r="AE34" s="21">
        <v>3</v>
      </c>
      <c r="AF34" s="21">
        <v>1</v>
      </c>
      <c r="AG34" s="21">
        <v>0</v>
      </c>
      <c r="AH34" s="21">
        <f t="shared" si="0"/>
        <v>2</v>
      </c>
    </row>
    <row r="35" spans="1:34" x14ac:dyDescent="0.25">
      <c r="A35" s="21">
        <v>0.77476051162790704</v>
      </c>
      <c r="B35" s="21">
        <v>-77.719517391304393</v>
      </c>
      <c r="C35" s="21" t="s">
        <v>71</v>
      </c>
      <c r="D35" s="21" t="s">
        <v>36</v>
      </c>
      <c r="E35" s="21" t="s">
        <v>37</v>
      </c>
      <c r="F35" s="21" t="s">
        <v>37</v>
      </c>
      <c r="G35" s="21" t="s">
        <v>37</v>
      </c>
      <c r="H35" s="21">
        <v>2</v>
      </c>
      <c r="I35" s="21">
        <v>2</v>
      </c>
      <c r="J35" s="21">
        <v>3</v>
      </c>
      <c r="K35" s="21">
        <v>1</v>
      </c>
      <c r="L35" s="21">
        <v>2</v>
      </c>
      <c r="M35" s="21">
        <v>1</v>
      </c>
      <c r="N35" s="21">
        <v>3</v>
      </c>
      <c r="O35" s="21">
        <v>3</v>
      </c>
      <c r="P35" s="21">
        <v>2</v>
      </c>
      <c r="Q35" s="21">
        <v>2</v>
      </c>
      <c r="R35" s="21">
        <v>2</v>
      </c>
      <c r="S35" s="21">
        <v>2</v>
      </c>
      <c r="T35" s="21">
        <v>4</v>
      </c>
      <c r="U35" s="21">
        <v>2</v>
      </c>
      <c r="V35" s="21">
        <v>2</v>
      </c>
      <c r="W35" s="21">
        <v>1</v>
      </c>
      <c r="X35" s="21">
        <v>1</v>
      </c>
      <c r="Y35" s="21">
        <v>2</v>
      </c>
      <c r="Z35" s="21">
        <v>1</v>
      </c>
      <c r="AA35" s="21">
        <v>3</v>
      </c>
      <c r="AB35" s="21">
        <v>1</v>
      </c>
      <c r="AC35" s="21">
        <v>2</v>
      </c>
      <c r="AD35" s="21">
        <v>3</v>
      </c>
      <c r="AE35" s="21">
        <v>3</v>
      </c>
      <c r="AF35" s="21">
        <v>1</v>
      </c>
      <c r="AG35" s="21">
        <v>0</v>
      </c>
      <c r="AH35" s="21">
        <f t="shared" si="0"/>
        <v>2</v>
      </c>
    </row>
    <row r="36" spans="1:34" x14ac:dyDescent="0.25">
      <c r="A36" s="21">
        <v>0.77476051162790704</v>
      </c>
      <c r="B36" s="21">
        <v>-77.629419565217304</v>
      </c>
      <c r="C36" s="21" t="s">
        <v>72</v>
      </c>
      <c r="D36" s="21" t="s">
        <v>36</v>
      </c>
      <c r="E36" s="21" t="s">
        <v>37</v>
      </c>
      <c r="F36" s="21" t="s">
        <v>37</v>
      </c>
      <c r="G36" s="21" t="s">
        <v>37</v>
      </c>
      <c r="H36" s="21">
        <v>1</v>
      </c>
      <c r="I36" s="21">
        <v>2</v>
      </c>
      <c r="J36" s="21">
        <v>3</v>
      </c>
      <c r="K36" s="21">
        <v>1</v>
      </c>
      <c r="L36" s="21">
        <v>2</v>
      </c>
      <c r="M36" s="21">
        <v>1</v>
      </c>
      <c r="N36" s="21">
        <v>4</v>
      </c>
      <c r="O36" s="21">
        <v>3</v>
      </c>
      <c r="P36" s="21">
        <v>2</v>
      </c>
      <c r="Q36" s="21">
        <v>2</v>
      </c>
      <c r="R36" s="21">
        <v>2</v>
      </c>
      <c r="S36" s="21">
        <v>2</v>
      </c>
      <c r="T36" s="21">
        <v>4</v>
      </c>
      <c r="U36" s="21">
        <v>1</v>
      </c>
      <c r="V36" s="21">
        <v>3</v>
      </c>
      <c r="W36" s="21">
        <v>1</v>
      </c>
      <c r="X36" s="21">
        <v>1</v>
      </c>
      <c r="Y36" s="21">
        <v>2</v>
      </c>
      <c r="Z36" s="21">
        <v>1</v>
      </c>
      <c r="AA36" s="21">
        <v>3</v>
      </c>
      <c r="AB36" s="21">
        <v>1</v>
      </c>
      <c r="AC36" s="21">
        <v>2</v>
      </c>
      <c r="AD36" s="21">
        <v>3</v>
      </c>
      <c r="AE36" s="21">
        <v>3</v>
      </c>
      <c r="AF36" s="21">
        <v>1</v>
      </c>
      <c r="AG36" s="21">
        <v>0</v>
      </c>
      <c r="AH36" s="21">
        <f t="shared" si="0"/>
        <v>2</v>
      </c>
    </row>
    <row r="37" spans="1:34" x14ac:dyDescent="0.25">
      <c r="A37" s="21">
        <v>0.68477747674418599</v>
      </c>
      <c r="B37" s="21">
        <v>-78.170006521739097</v>
      </c>
      <c r="C37" s="21" t="s">
        <v>73</v>
      </c>
      <c r="D37" s="21" t="s">
        <v>36</v>
      </c>
      <c r="E37" s="21" t="s">
        <v>56</v>
      </c>
      <c r="F37" s="21" t="s">
        <v>37</v>
      </c>
      <c r="G37" s="21" t="s">
        <v>37</v>
      </c>
      <c r="H37" s="21">
        <v>2</v>
      </c>
      <c r="I37" s="21">
        <v>3</v>
      </c>
      <c r="J37" s="21">
        <v>3</v>
      </c>
      <c r="K37" s="21">
        <v>2</v>
      </c>
      <c r="L37" s="21">
        <v>3</v>
      </c>
      <c r="M37" s="21">
        <v>2</v>
      </c>
      <c r="N37" s="21">
        <v>5</v>
      </c>
      <c r="O37" s="21">
        <v>3</v>
      </c>
      <c r="P37" s="21">
        <v>1</v>
      </c>
      <c r="Q37" s="21">
        <v>2</v>
      </c>
      <c r="R37" s="21">
        <v>3</v>
      </c>
      <c r="S37" s="21">
        <v>2</v>
      </c>
      <c r="T37" s="21">
        <v>5</v>
      </c>
      <c r="U37" s="21">
        <v>2</v>
      </c>
      <c r="V37" s="21">
        <v>3</v>
      </c>
      <c r="W37" s="21">
        <v>1</v>
      </c>
      <c r="X37" s="21">
        <v>2</v>
      </c>
      <c r="Y37" s="21">
        <v>2</v>
      </c>
      <c r="Z37" s="21">
        <v>1</v>
      </c>
      <c r="AA37" s="21">
        <v>3</v>
      </c>
      <c r="AB37" s="21">
        <v>1</v>
      </c>
      <c r="AC37" s="21">
        <v>2</v>
      </c>
      <c r="AD37" s="21">
        <v>2</v>
      </c>
      <c r="AE37" s="21">
        <v>3</v>
      </c>
      <c r="AF37" s="21">
        <v>1</v>
      </c>
      <c r="AG37" s="21">
        <v>0</v>
      </c>
      <c r="AH37" s="21">
        <f t="shared" si="0"/>
        <v>2</v>
      </c>
    </row>
    <row r="38" spans="1:34" x14ac:dyDescent="0.25">
      <c r="A38" s="21">
        <v>0.68477747674418599</v>
      </c>
      <c r="B38" s="21">
        <v>-78.079908695652094</v>
      </c>
      <c r="C38" s="21" t="s">
        <v>74</v>
      </c>
      <c r="D38" s="21" t="s">
        <v>36</v>
      </c>
      <c r="E38" s="21" t="s">
        <v>37</v>
      </c>
      <c r="F38" s="21" t="s">
        <v>37</v>
      </c>
      <c r="G38" s="21" t="s">
        <v>37</v>
      </c>
      <c r="H38" s="21">
        <v>3</v>
      </c>
      <c r="I38" s="21">
        <v>3</v>
      </c>
      <c r="J38" s="21">
        <v>3</v>
      </c>
      <c r="K38" s="21">
        <v>2</v>
      </c>
      <c r="L38" s="21">
        <v>3</v>
      </c>
      <c r="M38" s="21">
        <v>1</v>
      </c>
      <c r="N38" s="21">
        <v>5</v>
      </c>
      <c r="O38" s="21">
        <v>3</v>
      </c>
      <c r="P38" s="21">
        <v>1</v>
      </c>
      <c r="Q38" s="21">
        <v>2</v>
      </c>
      <c r="R38" s="21">
        <v>2</v>
      </c>
      <c r="S38" s="21">
        <v>2</v>
      </c>
      <c r="T38" s="21">
        <v>5</v>
      </c>
      <c r="U38" s="21">
        <v>2</v>
      </c>
      <c r="V38" s="21">
        <v>3</v>
      </c>
      <c r="W38" s="21">
        <v>1</v>
      </c>
      <c r="X38" s="21">
        <v>2</v>
      </c>
      <c r="Y38" s="21">
        <v>2</v>
      </c>
      <c r="Z38" s="21">
        <v>1</v>
      </c>
      <c r="AA38" s="21">
        <v>3</v>
      </c>
      <c r="AB38" s="21">
        <v>1</v>
      </c>
      <c r="AC38" s="21">
        <v>2</v>
      </c>
      <c r="AD38" s="21">
        <v>2</v>
      </c>
      <c r="AE38" s="21">
        <v>3</v>
      </c>
      <c r="AF38" s="21">
        <v>2</v>
      </c>
      <c r="AG38" s="21">
        <v>0</v>
      </c>
      <c r="AH38" s="21">
        <f t="shared" si="0"/>
        <v>2</v>
      </c>
    </row>
    <row r="39" spans="1:34" x14ac:dyDescent="0.25">
      <c r="A39" s="21">
        <v>0.68477747674418599</v>
      </c>
      <c r="B39" s="21">
        <v>-77.989810869565204</v>
      </c>
      <c r="C39" s="21" t="s">
        <v>75</v>
      </c>
      <c r="D39" s="21" t="s">
        <v>36</v>
      </c>
      <c r="E39" s="21" t="s">
        <v>37</v>
      </c>
      <c r="F39" s="21" t="s">
        <v>37</v>
      </c>
      <c r="G39" s="21" t="s">
        <v>37</v>
      </c>
      <c r="H39" s="21">
        <v>3</v>
      </c>
      <c r="I39" s="21">
        <v>3</v>
      </c>
      <c r="J39" s="21">
        <v>3</v>
      </c>
      <c r="K39" s="21">
        <v>2</v>
      </c>
      <c r="L39" s="21">
        <v>3</v>
      </c>
      <c r="M39" s="21">
        <v>1</v>
      </c>
      <c r="N39" s="21">
        <v>5</v>
      </c>
      <c r="O39" s="21">
        <v>3</v>
      </c>
      <c r="P39" s="21">
        <v>1</v>
      </c>
      <c r="Q39" s="21">
        <v>2</v>
      </c>
      <c r="R39" s="21">
        <v>2</v>
      </c>
      <c r="S39" s="21">
        <v>2</v>
      </c>
      <c r="T39" s="21">
        <v>4</v>
      </c>
      <c r="U39" s="21">
        <v>2</v>
      </c>
      <c r="V39" s="21">
        <v>3</v>
      </c>
      <c r="W39" s="21">
        <v>1</v>
      </c>
      <c r="X39" s="21">
        <v>2</v>
      </c>
      <c r="Y39" s="21">
        <v>2</v>
      </c>
      <c r="Z39" s="21">
        <v>1</v>
      </c>
      <c r="AA39" s="21">
        <v>3</v>
      </c>
      <c r="AB39" s="21">
        <v>1</v>
      </c>
      <c r="AC39" s="21">
        <v>2</v>
      </c>
      <c r="AD39" s="21">
        <v>2</v>
      </c>
      <c r="AE39" s="21">
        <v>3</v>
      </c>
      <c r="AF39" s="21">
        <v>2</v>
      </c>
      <c r="AG39" s="21">
        <v>0</v>
      </c>
      <c r="AH39" s="21">
        <f t="shared" si="0"/>
        <v>2</v>
      </c>
    </row>
    <row r="40" spans="1:34" x14ac:dyDescent="0.25">
      <c r="A40" s="21">
        <v>0.68477747674418599</v>
      </c>
      <c r="B40" s="21">
        <v>-77.899713043478201</v>
      </c>
      <c r="C40" s="21" t="s">
        <v>76</v>
      </c>
      <c r="D40" s="21" t="s">
        <v>36</v>
      </c>
      <c r="E40" s="21" t="s">
        <v>37</v>
      </c>
      <c r="F40" s="21" t="s">
        <v>37</v>
      </c>
      <c r="G40" s="21" t="s">
        <v>37</v>
      </c>
      <c r="H40" s="21">
        <v>2</v>
      </c>
      <c r="I40" s="21">
        <v>3</v>
      </c>
      <c r="J40" s="21">
        <v>3</v>
      </c>
      <c r="K40" s="21">
        <v>2</v>
      </c>
      <c r="L40" s="21">
        <v>3</v>
      </c>
      <c r="M40" s="21">
        <v>1</v>
      </c>
      <c r="N40" s="21">
        <v>5</v>
      </c>
      <c r="O40" s="21">
        <v>3</v>
      </c>
      <c r="P40" s="21">
        <v>1</v>
      </c>
      <c r="Q40" s="21">
        <v>2</v>
      </c>
      <c r="R40" s="21">
        <v>2</v>
      </c>
      <c r="S40" s="21">
        <v>2</v>
      </c>
      <c r="T40" s="21">
        <v>4</v>
      </c>
      <c r="U40" s="21">
        <v>2</v>
      </c>
      <c r="V40" s="21">
        <v>3</v>
      </c>
      <c r="W40" s="21">
        <v>1</v>
      </c>
      <c r="X40" s="21">
        <v>2</v>
      </c>
      <c r="Y40" s="21">
        <v>2</v>
      </c>
      <c r="Z40" s="21">
        <v>1</v>
      </c>
      <c r="AA40" s="21">
        <v>2</v>
      </c>
      <c r="AB40" s="21">
        <v>2</v>
      </c>
      <c r="AC40" s="21">
        <v>2</v>
      </c>
      <c r="AD40" s="21">
        <v>3</v>
      </c>
      <c r="AE40" s="21">
        <v>3</v>
      </c>
      <c r="AF40" s="21">
        <v>2</v>
      </c>
      <c r="AG40" s="21">
        <v>0</v>
      </c>
      <c r="AH40" s="21">
        <f t="shared" si="0"/>
        <v>2</v>
      </c>
    </row>
    <row r="41" spans="1:34" x14ac:dyDescent="0.25">
      <c r="A41" s="21">
        <v>0.68477747674418599</v>
      </c>
      <c r="B41" s="21">
        <v>-77.809615217391297</v>
      </c>
      <c r="C41" s="21" t="s">
        <v>77</v>
      </c>
      <c r="D41" s="21" t="s">
        <v>36</v>
      </c>
      <c r="E41" s="21" t="s">
        <v>37</v>
      </c>
      <c r="F41" s="21" t="s">
        <v>37</v>
      </c>
      <c r="G41" s="21" t="s">
        <v>37</v>
      </c>
      <c r="H41" s="21">
        <v>3</v>
      </c>
      <c r="I41" s="21">
        <v>2</v>
      </c>
      <c r="J41" s="21">
        <v>3</v>
      </c>
      <c r="K41" s="21">
        <v>2</v>
      </c>
      <c r="L41" s="21">
        <v>3</v>
      </c>
      <c r="M41" s="21">
        <v>1</v>
      </c>
      <c r="N41" s="21">
        <v>5</v>
      </c>
      <c r="O41" s="21">
        <v>3</v>
      </c>
      <c r="P41" s="21">
        <v>2</v>
      </c>
      <c r="Q41" s="21">
        <v>2</v>
      </c>
      <c r="R41" s="21">
        <v>2</v>
      </c>
      <c r="S41" s="21">
        <v>2</v>
      </c>
      <c r="T41" s="21">
        <v>4</v>
      </c>
      <c r="U41" s="21">
        <v>2</v>
      </c>
      <c r="V41" s="21">
        <v>3</v>
      </c>
      <c r="W41" s="21">
        <v>1</v>
      </c>
      <c r="X41" s="21">
        <v>2</v>
      </c>
      <c r="Y41" s="21">
        <v>2</v>
      </c>
      <c r="Z41" s="21">
        <v>1</v>
      </c>
      <c r="AA41" s="21">
        <v>3</v>
      </c>
      <c r="AB41" s="21">
        <v>1</v>
      </c>
      <c r="AC41" s="21">
        <v>2</v>
      </c>
      <c r="AD41" s="21">
        <v>3</v>
      </c>
      <c r="AE41" s="21">
        <v>3</v>
      </c>
      <c r="AF41" s="21">
        <v>2</v>
      </c>
      <c r="AG41" s="21">
        <v>0</v>
      </c>
      <c r="AH41" s="21">
        <f t="shared" si="0"/>
        <v>2</v>
      </c>
    </row>
    <row r="42" spans="1:34" x14ac:dyDescent="0.25">
      <c r="A42" s="21">
        <v>0.68477747674418599</v>
      </c>
      <c r="B42" s="21">
        <v>-77.719517391304393</v>
      </c>
      <c r="C42" s="21" t="s">
        <v>78</v>
      </c>
      <c r="D42" s="21" t="s">
        <v>36</v>
      </c>
      <c r="E42" s="21" t="s">
        <v>37</v>
      </c>
      <c r="F42" s="21" t="s">
        <v>37</v>
      </c>
      <c r="G42" s="21" t="s">
        <v>37</v>
      </c>
      <c r="H42" s="21">
        <v>4</v>
      </c>
      <c r="I42" s="21">
        <v>2</v>
      </c>
      <c r="J42" s="21">
        <v>3</v>
      </c>
      <c r="K42" s="21">
        <v>2</v>
      </c>
      <c r="L42" s="21">
        <v>3</v>
      </c>
      <c r="M42" s="21">
        <v>1</v>
      </c>
      <c r="N42" s="21">
        <v>5</v>
      </c>
      <c r="O42" s="21">
        <v>3</v>
      </c>
      <c r="P42" s="21">
        <v>2</v>
      </c>
      <c r="Q42" s="21">
        <v>2</v>
      </c>
      <c r="R42" s="21">
        <v>2</v>
      </c>
      <c r="S42" s="21">
        <v>2</v>
      </c>
      <c r="T42" s="21">
        <v>5</v>
      </c>
      <c r="U42" s="21">
        <v>2</v>
      </c>
      <c r="V42" s="21">
        <v>3</v>
      </c>
      <c r="W42" s="21">
        <v>1</v>
      </c>
      <c r="X42" s="21">
        <v>2</v>
      </c>
      <c r="Y42" s="21">
        <v>2</v>
      </c>
      <c r="Z42" s="21">
        <v>1</v>
      </c>
      <c r="AA42" s="21">
        <v>3</v>
      </c>
      <c r="AB42" s="21">
        <v>1</v>
      </c>
      <c r="AC42" s="21">
        <v>2</v>
      </c>
      <c r="AD42" s="21">
        <v>3</v>
      </c>
      <c r="AE42" s="21">
        <v>3</v>
      </c>
      <c r="AF42" s="21">
        <v>2</v>
      </c>
      <c r="AG42" s="21">
        <v>0</v>
      </c>
      <c r="AH42" s="21">
        <f t="shared" si="0"/>
        <v>2</v>
      </c>
    </row>
    <row r="43" spans="1:34" x14ac:dyDescent="0.25">
      <c r="A43" s="21">
        <v>0.68477747674418599</v>
      </c>
      <c r="B43" s="21">
        <v>-77.629419565217304</v>
      </c>
      <c r="C43" s="21" t="s">
        <v>79</v>
      </c>
      <c r="D43" s="21" t="s">
        <v>36</v>
      </c>
      <c r="E43" s="21" t="s">
        <v>37</v>
      </c>
      <c r="F43" s="21" t="s">
        <v>37</v>
      </c>
      <c r="G43" s="21" t="s">
        <v>37</v>
      </c>
      <c r="H43" s="21">
        <v>4</v>
      </c>
      <c r="I43" s="21">
        <v>5</v>
      </c>
      <c r="J43" s="21">
        <v>3</v>
      </c>
      <c r="K43" s="21">
        <v>2</v>
      </c>
      <c r="L43" s="21">
        <v>4</v>
      </c>
      <c r="M43" s="21">
        <v>1</v>
      </c>
      <c r="N43" s="21">
        <v>5</v>
      </c>
      <c r="O43" s="21">
        <v>3</v>
      </c>
      <c r="P43" s="21">
        <v>2</v>
      </c>
      <c r="Q43" s="21">
        <v>2</v>
      </c>
      <c r="R43" s="21">
        <v>2</v>
      </c>
      <c r="S43" s="21">
        <v>2</v>
      </c>
      <c r="T43" s="21">
        <v>5</v>
      </c>
      <c r="U43" s="21">
        <v>2</v>
      </c>
      <c r="V43" s="21">
        <v>6</v>
      </c>
      <c r="W43" s="21">
        <v>2</v>
      </c>
      <c r="X43" s="21">
        <v>2</v>
      </c>
      <c r="Y43" s="21">
        <v>2</v>
      </c>
      <c r="Z43" s="21">
        <v>3</v>
      </c>
      <c r="AA43" s="21">
        <v>4</v>
      </c>
      <c r="AB43" s="21">
        <v>1</v>
      </c>
      <c r="AC43" s="21">
        <v>2</v>
      </c>
      <c r="AD43" s="21">
        <v>4</v>
      </c>
      <c r="AE43" s="21">
        <v>7</v>
      </c>
      <c r="AF43" s="21">
        <v>2</v>
      </c>
      <c r="AG43" s="21">
        <v>0</v>
      </c>
      <c r="AH43" s="21">
        <f t="shared" si="0"/>
        <v>3</v>
      </c>
    </row>
    <row r="44" spans="1:34" x14ac:dyDescent="0.25">
      <c r="A44" s="21">
        <v>0.68477747674418599</v>
      </c>
      <c r="B44" s="21">
        <v>-77.539321739130401</v>
      </c>
      <c r="C44" s="21" t="s">
        <v>80</v>
      </c>
      <c r="D44" s="21" t="s">
        <v>36</v>
      </c>
      <c r="E44" s="21" t="s">
        <v>81</v>
      </c>
      <c r="F44" s="21" t="s">
        <v>37</v>
      </c>
      <c r="G44" s="21" t="s">
        <v>37</v>
      </c>
      <c r="H44" s="21">
        <v>4</v>
      </c>
      <c r="I44" s="21">
        <v>5</v>
      </c>
      <c r="J44" s="21">
        <v>3</v>
      </c>
      <c r="K44" s="21">
        <v>2</v>
      </c>
      <c r="L44" s="21">
        <v>4</v>
      </c>
      <c r="M44" s="21">
        <v>2</v>
      </c>
      <c r="N44" s="21">
        <v>5</v>
      </c>
      <c r="O44" s="21">
        <v>3</v>
      </c>
      <c r="P44" s="21">
        <v>2</v>
      </c>
      <c r="Q44" s="21">
        <v>3</v>
      </c>
      <c r="R44" s="21">
        <v>3</v>
      </c>
      <c r="S44" s="21">
        <v>2</v>
      </c>
      <c r="T44" s="21">
        <v>5</v>
      </c>
      <c r="U44" s="21">
        <v>2</v>
      </c>
      <c r="V44" s="21">
        <v>6</v>
      </c>
      <c r="W44" s="21">
        <v>2</v>
      </c>
      <c r="X44" s="21">
        <v>2</v>
      </c>
      <c r="Y44" s="21">
        <v>2</v>
      </c>
      <c r="Z44" s="21">
        <v>3</v>
      </c>
      <c r="AA44" s="21">
        <v>4</v>
      </c>
      <c r="AB44" s="21">
        <v>1</v>
      </c>
      <c r="AC44" s="21">
        <v>2</v>
      </c>
      <c r="AD44" s="21">
        <v>4</v>
      </c>
      <c r="AE44" s="21">
        <v>7</v>
      </c>
      <c r="AF44" s="21">
        <v>2</v>
      </c>
      <c r="AG44" s="21">
        <v>0</v>
      </c>
      <c r="AH44" s="21">
        <f t="shared" si="0"/>
        <v>3</v>
      </c>
    </row>
    <row r="45" spans="1:34" x14ac:dyDescent="0.25">
      <c r="A45" s="21">
        <v>0.59479444186046504</v>
      </c>
      <c r="B45" s="21">
        <v>-78.170006521739097</v>
      </c>
      <c r="C45" s="21" t="s">
        <v>82</v>
      </c>
      <c r="D45" s="21" t="s">
        <v>56</v>
      </c>
      <c r="E45" s="21" t="s">
        <v>36</v>
      </c>
      <c r="F45" s="21" t="s">
        <v>37</v>
      </c>
      <c r="G45" s="21" t="s">
        <v>37</v>
      </c>
      <c r="H45" s="21">
        <v>3</v>
      </c>
      <c r="I45" s="21">
        <v>3</v>
      </c>
      <c r="J45" s="21">
        <v>3</v>
      </c>
      <c r="K45" s="21">
        <v>3</v>
      </c>
      <c r="L45" s="21">
        <v>3</v>
      </c>
      <c r="M45" s="21">
        <v>2</v>
      </c>
      <c r="N45" s="21">
        <v>5</v>
      </c>
      <c r="O45" s="21">
        <v>3</v>
      </c>
      <c r="P45" s="21">
        <v>1</v>
      </c>
      <c r="Q45" s="21">
        <v>2</v>
      </c>
      <c r="R45" s="21">
        <v>3</v>
      </c>
      <c r="S45" s="21">
        <v>2</v>
      </c>
      <c r="T45" s="21">
        <v>5</v>
      </c>
      <c r="U45" s="21">
        <v>2</v>
      </c>
      <c r="V45" s="21">
        <v>3</v>
      </c>
      <c r="W45" s="21">
        <v>1</v>
      </c>
      <c r="X45" s="21">
        <v>2</v>
      </c>
      <c r="Y45" s="21">
        <v>2</v>
      </c>
      <c r="Z45" s="21">
        <v>1</v>
      </c>
      <c r="AA45" s="21">
        <v>3</v>
      </c>
      <c r="AB45" s="21">
        <v>2</v>
      </c>
      <c r="AC45" s="21">
        <v>2</v>
      </c>
      <c r="AD45" s="21">
        <v>2</v>
      </c>
      <c r="AE45" s="21">
        <v>3</v>
      </c>
      <c r="AF45" s="21">
        <v>1</v>
      </c>
      <c r="AG45" s="21">
        <v>0</v>
      </c>
      <c r="AH45" s="21">
        <f t="shared" si="0"/>
        <v>2</v>
      </c>
    </row>
    <row r="46" spans="1:34" x14ac:dyDescent="0.25">
      <c r="A46" s="21">
        <v>0.59479444186046504</v>
      </c>
      <c r="B46" s="21">
        <v>-78.079908695652094</v>
      </c>
      <c r="C46" s="21" t="s">
        <v>83</v>
      </c>
      <c r="D46" s="21" t="s">
        <v>36</v>
      </c>
      <c r="E46" s="21" t="s">
        <v>37</v>
      </c>
      <c r="F46" s="21" t="s">
        <v>37</v>
      </c>
      <c r="G46" s="21" t="s">
        <v>37</v>
      </c>
      <c r="H46" s="21">
        <v>3</v>
      </c>
      <c r="I46" s="21">
        <v>3</v>
      </c>
      <c r="J46" s="21">
        <v>3</v>
      </c>
      <c r="K46" s="21">
        <v>2</v>
      </c>
      <c r="L46" s="21">
        <v>3</v>
      </c>
      <c r="M46" s="21">
        <v>1</v>
      </c>
      <c r="N46" s="21">
        <v>5</v>
      </c>
      <c r="O46" s="21">
        <v>3</v>
      </c>
      <c r="P46" s="21">
        <v>1</v>
      </c>
      <c r="Q46" s="21">
        <v>2</v>
      </c>
      <c r="R46" s="21">
        <v>2</v>
      </c>
      <c r="S46" s="21">
        <v>2</v>
      </c>
      <c r="T46" s="21">
        <v>5</v>
      </c>
      <c r="U46" s="21">
        <v>2</v>
      </c>
      <c r="V46" s="21">
        <v>3</v>
      </c>
      <c r="W46" s="21">
        <v>1</v>
      </c>
      <c r="X46" s="21">
        <v>2</v>
      </c>
      <c r="Y46" s="21">
        <v>2</v>
      </c>
      <c r="Z46" s="21">
        <v>1</v>
      </c>
      <c r="AA46" s="21">
        <v>2</v>
      </c>
      <c r="AB46" s="21">
        <v>1</v>
      </c>
      <c r="AC46" s="21">
        <v>2</v>
      </c>
      <c r="AD46" s="21">
        <v>3</v>
      </c>
      <c r="AE46" s="21">
        <v>3</v>
      </c>
      <c r="AF46" s="21">
        <v>2</v>
      </c>
      <c r="AG46" s="21">
        <v>0</v>
      </c>
      <c r="AH46" s="21">
        <f t="shared" si="0"/>
        <v>2</v>
      </c>
    </row>
    <row r="47" spans="1:34" x14ac:dyDescent="0.25">
      <c r="A47" s="21">
        <v>0.59479444186046504</v>
      </c>
      <c r="B47" s="21">
        <v>-77.989810869565204</v>
      </c>
      <c r="C47" s="21" t="s">
        <v>84</v>
      </c>
      <c r="D47" s="21" t="s">
        <v>36</v>
      </c>
      <c r="E47" s="21" t="s">
        <v>37</v>
      </c>
      <c r="F47" s="21" t="s">
        <v>37</v>
      </c>
      <c r="G47" s="21" t="s">
        <v>37</v>
      </c>
      <c r="H47" s="21">
        <v>3</v>
      </c>
      <c r="I47" s="21">
        <v>3</v>
      </c>
      <c r="J47" s="21">
        <v>3</v>
      </c>
      <c r="K47" s="21">
        <v>2</v>
      </c>
      <c r="L47" s="21">
        <v>3</v>
      </c>
      <c r="M47" s="21">
        <v>1</v>
      </c>
      <c r="N47" s="21">
        <v>5</v>
      </c>
      <c r="O47" s="21">
        <v>3</v>
      </c>
      <c r="P47" s="21">
        <v>1</v>
      </c>
      <c r="Q47" s="21">
        <v>2</v>
      </c>
      <c r="R47" s="21">
        <v>2</v>
      </c>
      <c r="S47" s="21">
        <v>2</v>
      </c>
      <c r="T47" s="21">
        <v>5</v>
      </c>
      <c r="U47" s="21">
        <v>2</v>
      </c>
      <c r="V47" s="21">
        <v>3</v>
      </c>
      <c r="W47" s="21">
        <v>1</v>
      </c>
      <c r="X47" s="21">
        <v>2</v>
      </c>
      <c r="Y47" s="21">
        <v>2</v>
      </c>
      <c r="Z47" s="21">
        <v>1</v>
      </c>
      <c r="AA47" s="21">
        <v>2</v>
      </c>
      <c r="AB47" s="21">
        <v>1</v>
      </c>
      <c r="AC47" s="21">
        <v>2</v>
      </c>
      <c r="AD47" s="21">
        <v>3</v>
      </c>
      <c r="AE47" s="21">
        <v>3</v>
      </c>
      <c r="AF47" s="21">
        <v>2</v>
      </c>
      <c r="AG47" s="21">
        <v>0</v>
      </c>
      <c r="AH47" s="21">
        <f t="shared" si="0"/>
        <v>2</v>
      </c>
    </row>
    <row r="48" spans="1:34" x14ac:dyDescent="0.25">
      <c r="A48" s="21">
        <v>0.59479444186046504</v>
      </c>
      <c r="B48" s="21">
        <v>-77.899713043478201</v>
      </c>
      <c r="C48" s="21" t="s">
        <v>85</v>
      </c>
      <c r="D48" s="21" t="s">
        <v>36</v>
      </c>
      <c r="E48" s="21" t="s">
        <v>37</v>
      </c>
      <c r="F48" s="21" t="s">
        <v>37</v>
      </c>
      <c r="G48" s="21" t="s">
        <v>37</v>
      </c>
      <c r="H48" s="21">
        <v>3</v>
      </c>
      <c r="I48" s="21">
        <v>3</v>
      </c>
      <c r="J48" s="21">
        <v>3</v>
      </c>
      <c r="K48" s="21">
        <v>2</v>
      </c>
      <c r="L48" s="21">
        <v>3</v>
      </c>
      <c r="M48" s="21">
        <v>1</v>
      </c>
      <c r="N48" s="21">
        <v>5</v>
      </c>
      <c r="O48" s="21">
        <v>3</v>
      </c>
      <c r="P48" s="21">
        <v>1</v>
      </c>
      <c r="Q48" s="21">
        <v>2</v>
      </c>
      <c r="R48" s="21">
        <v>2</v>
      </c>
      <c r="S48" s="21">
        <v>2</v>
      </c>
      <c r="T48" s="21">
        <v>5</v>
      </c>
      <c r="U48" s="21">
        <v>2</v>
      </c>
      <c r="V48" s="21">
        <v>3</v>
      </c>
      <c r="W48" s="21">
        <v>1</v>
      </c>
      <c r="X48" s="21">
        <v>2</v>
      </c>
      <c r="Y48" s="21">
        <v>2</v>
      </c>
      <c r="Z48" s="21">
        <v>1</v>
      </c>
      <c r="AA48" s="21">
        <v>2</v>
      </c>
      <c r="AB48" s="21">
        <v>1</v>
      </c>
      <c r="AC48" s="21">
        <v>2</v>
      </c>
      <c r="AD48" s="21">
        <v>3</v>
      </c>
      <c r="AE48" s="21">
        <v>3</v>
      </c>
      <c r="AF48" s="21">
        <v>2</v>
      </c>
      <c r="AG48" s="21">
        <v>0</v>
      </c>
      <c r="AH48" s="21">
        <f t="shared" si="0"/>
        <v>2</v>
      </c>
    </row>
    <row r="49" spans="1:34" x14ac:dyDescent="0.25">
      <c r="A49" s="21">
        <v>0.59479444186046504</v>
      </c>
      <c r="B49" s="21">
        <v>-77.809615217391297</v>
      </c>
      <c r="C49" s="21" t="s">
        <v>86</v>
      </c>
      <c r="D49" s="21" t="s">
        <v>36</v>
      </c>
      <c r="E49" s="21" t="s">
        <v>37</v>
      </c>
      <c r="F49" s="21" t="s">
        <v>37</v>
      </c>
      <c r="G49" s="21" t="s">
        <v>37</v>
      </c>
      <c r="H49" s="21">
        <v>4</v>
      </c>
      <c r="I49" s="21">
        <v>3</v>
      </c>
      <c r="J49" s="21">
        <v>3</v>
      </c>
      <c r="K49" s="21">
        <v>2</v>
      </c>
      <c r="L49" s="21">
        <v>4</v>
      </c>
      <c r="M49" s="21">
        <v>2</v>
      </c>
      <c r="N49" s="21">
        <v>5</v>
      </c>
      <c r="O49" s="21">
        <v>3</v>
      </c>
      <c r="P49" s="21">
        <v>2</v>
      </c>
      <c r="Q49" s="21">
        <v>2</v>
      </c>
      <c r="R49" s="21">
        <v>3</v>
      </c>
      <c r="S49" s="21">
        <v>2</v>
      </c>
      <c r="T49" s="21">
        <v>5</v>
      </c>
      <c r="U49" s="21">
        <v>2</v>
      </c>
      <c r="V49" s="21">
        <v>3</v>
      </c>
      <c r="W49" s="21">
        <v>2</v>
      </c>
      <c r="X49" s="21">
        <v>2</v>
      </c>
      <c r="Y49" s="21">
        <v>2</v>
      </c>
      <c r="Z49" s="21">
        <v>3</v>
      </c>
      <c r="AA49" s="21">
        <v>3</v>
      </c>
      <c r="AB49" s="21">
        <v>1</v>
      </c>
      <c r="AC49" s="21">
        <v>2</v>
      </c>
      <c r="AD49" s="21">
        <v>4</v>
      </c>
      <c r="AE49" s="21">
        <v>3</v>
      </c>
      <c r="AF49" s="21">
        <v>2</v>
      </c>
      <c r="AG49" s="21">
        <v>0</v>
      </c>
      <c r="AH49" s="21">
        <f t="shared" si="0"/>
        <v>3</v>
      </c>
    </row>
    <row r="50" spans="1:34" x14ac:dyDescent="0.25">
      <c r="A50" s="21">
        <v>0.59479444186046504</v>
      </c>
      <c r="B50" s="21">
        <v>-77.719517391304393</v>
      </c>
      <c r="C50" s="21" t="s">
        <v>87</v>
      </c>
      <c r="D50" s="21" t="s">
        <v>36</v>
      </c>
      <c r="E50" s="21" t="s">
        <v>81</v>
      </c>
      <c r="F50" s="21" t="s">
        <v>37</v>
      </c>
      <c r="G50" s="21" t="s">
        <v>37</v>
      </c>
      <c r="H50" s="21">
        <v>4</v>
      </c>
      <c r="I50" s="21">
        <v>5</v>
      </c>
      <c r="J50" s="21">
        <v>3</v>
      </c>
      <c r="K50" s="21">
        <v>2</v>
      </c>
      <c r="L50" s="21">
        <v>4</v>
      </c>
      <c r="M50" s="21">
        <v>2</v>
      </c>
      <c r="N50" s="21">
        <v>5</v>
      </c>
      <c r="O50" s="21">
        <v>3</v>
      </c>
      <c r="P50" s="21">
        <v>2</v>
      </c>
      <c r="Q50" s="21">
        <v>3</v>
      </c>
      <c r="R50" s="21">
        <v>4</v>
      </c>
      <c r="S50" s="21">
        <v>3</v>
      </c>
      <c r="T50" s="21">
        <v>5</v>
      </c>
      <c r="U50" s="21">
        <v>2</v>
      </c>
      <c r="V50" s="21">
        <v>6</v>
      </c>
      <c r="W50" s="21">
        <v>2</v>
      </c>
      <c r="X50" s="21">
        <v>4</v>
      </c>
      <c r="Y50" s="21">
        <v>3</v>
      </c>
      <c r="Z50" s="21">
        <v>3</v>
      </c>
      <c r="AA50" s="21">
        <v>4</v>
      </c>
      <c r="AB50" s="21">
        <v>1</v>
      </c>
      <c r="AC50" s="21">
        <v>2</v>
      </c>
      <c r="AD50" s="21">
        <v>4</v>
      </c>
      <c r="AE50" s="21">
        <v>7</v>
      </c>
      <c r="AF50" s="21">
        <v>2</v>
      </c>
      <c r="AG50" s="21">
        <v>0</v>
      </c>
      <c r="AH50" s="21">
        <f t="shared" si="0"/>
        <v>3</v>
      </c>
    </row>
    <row r="51" spans="1:34" x14ac:dyDescent="0.25">
      <c r="A51" s="21">
        <v>0.59479444186046504</v>
      </c>
      <c r="B51" s="21">
        <v>-77.629419565217304</v>
      </c>
      <c r="C51" s="21" t="s">
        <v>88</v>
      </c>
      <c r="D51" s="21" t="s">
        <v>81</v>
      </c>
      <c r="E51" s="21" t="s">
        <v>36</v>
      </c>
      <c r="F51" s="21" t="s">
        <v>37</v>
      </c>
      <c r="G51" s="21" t="s">
        <v>37</v>
      </c>
      <c r="H51" s="21">
        <v>5</v>
      </c>
      <c r="I51" s="21">
        <v>5</v>
      </c>
      <c r="J51" s="21">
        <v>3</v>
      </c>
      <c r="K51" s="21">
        <v>2</v>
      </c>
      <c r="L51" s="21">
        <v>4</v>
      </c>
      <c r="M51" s="21">
        <v>2</v>
      </c>
      <c r="N51" s="21">
        <v>5</v>
      </c>
      <c r="O51" s="21">
        <v>3</v>
      </c>
      <c r="P51" s="21">
        <v>3</v>
      </c>
      <c r="Q51" s="21">
        <v>3</v>
      </c>
      <c r="R51" s="21">
        <v>4</v>
      </c>
      <c r="S51" s="21">
        <v>3</v>
      </c>
      <c r="T51" s="21">
        <v>5</v>
      </c>
      <c r="U51" s="21">
        <v>2</v>
      </c>
      <c r="V51" s="21">
        <v>7</v>
      </c>
      <c r="W51" s="21">
        <v>2</v>
      </c>
      <c r="X51" s="21">
        <v>4</v>
      </c>
      <c r="Y51" s="21">
        <v>3</v>
      </c>
      <c r="Z51" s="21">
        <v>3</v>
      </c>
      <c r="AA51" s="21">
        <v>4</v>
      </c>
      <c r="AB51" s="21">
        <v>3</v>
      </c>
      <c r="AC51" s="21">
        <v>3</v>
      </c>
      <c r="AD51" s="21">
        <v>4</v>
      </c>
      <c r="AE51" s="21">
        <v>7</v>
      </c>
      <c r="AF51" s="21">
        <v>3</v>
      </c>
      <c r="AG51" s="21">
        <v>-0.1</v>
      </c>
      <c r="AH51" s="21">
        <f>ROUND(AVERAGE(H51:AF51),0)</f>
        <v>4</v>
      </c>
    </row>
    <row r="52" spans="1:34" x14ac:dyDescent="0.25">
      <c r="A52" s="21">
        <v>0.50481140697674398</v>
      </c>
      <c r="B52" s="21">
        <v>-78.079908695652094</v>
      </c>
      <c r="C52" s="21" t="s">
        <v>89</v>
      </c>
      <c r="D52" s="21" t="s">
        <v>36</v>
      </c>
      <c r="E52" s="21" t="s">
        <v>56</v>
      </c>
      <c r="F52" s="21" t="s">
        <v>37</v>
      </c>
      <c r="G52" s="21" t="s">
        <v>37</v>
      </c>
      <c r="H52" s="21">
        <v>4</v>
      </c>
      <c r="I52" s="21">
        <v>3</v>
      </c>
      <c r="J52" s="21">
        <v>3</v>
      </c>
      <c r="K52" s="21">
        <v>2</v>
      </c>
      <c r="L52" s="21">
        <v>3</v>
      </c>
      <c r="M52" s="21">
        <v>2</v>
      </c>
      <c r="N52" s="21">
        <v>5</v>
      </c>
      <c r="O52" s="21">
        <v>3</v>
      </c>
      <c r="P52" s="21">
        <v>1</v>
      </c>
      <c r="Q52" s="21">
        <v>2</v>
      </c>
      <c r="R52" s="21">
        <v>3</v>
      </c>
      <c r="S52" s="21">
        <v>2</v>
      </c>
      <c r="T52" s="21">
        <v>5</v>
      </c>
      <c r="U52" s="21">
        <v>2</v>
      </c>
      <c r="V52" s="21">
        <v>3</v>
      </c>
      <c r="W52" s="21">
        <v>1</v>
      </c>
      <c r="X52" s="21">
        <v>2</v>
      </c>
      <c r="Y52" s="21">
        <v>2</v>
      </c>
      <c r="Z52" s="21">
        <v>1</v>
      </c>
      <c r="AA52" s="21">
        <v>2</v>
      </c>
      <c r="AB52" s="21">
        <v>2</v>
      </c>
      <c r="AC52" s="21">
        <v>2</v>
      </c>
      <c r="AD52" s="21">
        <v>3</v>
      </c>
      <c r="AE52" s="21">
        <v>3</v>
      </c>
      <c r="AF52" s="21">
        <v>2</v>
      </c>
      <c r="AG52" s="21">
        <v>0</v>
      </c>
      <c r="AH52" s="21">
        <f t="shared" si="0"/>
        <v>3</v>
      </c>
    </row>
    <row r="53" spans="1:34" x14ac:dyDescent="0.25">
      <c r="A53" s="21">
        <v>0.50481140697674398</v>
      </c>
      <c r="B53" s="21">
        <v>-77.989810869565204</v>
      </c>
      <c r="C53" s="21" t="s">
        <v>90</v>
      </c>
      <c r="D53" s="21" t="s">
        <v>36</v>
      </c>
      <c r="E53" s="21" t="s">
        <v>56</v>
      </c>
      <c r="F53" s="21" t="s">
        <v>37</v>
      </c>
      <c r="G53" s="21" t="s">
        <v>37</v>
      </c>
      <c r="H53" s="21">
        <v>4</v>
      </c>
      <c r="I53" s="21">
        <v>4</v>
      </c>
      <c r="J53" s="21">
        <v>3</v>
      </c>
      <c r="K53" s="21">
        <v>2</v>
      </c>
      <c r="L53" s="21">
        <v>3</v>
      </c>
      <c r="M53" s="21">
        <v>2</v>
      </c>
      <c r="N53" s="21">
        <v>5</v>
      </c>
      <c r="O53" s="21">
        <v>3</v>
      </c>
      <c r="P53" s="21">
        <v>1</v>
      </c>
      <c r="Q53" s="21">
        <v>2</v>
      </c>
      <c r="R53" s="21">
        <v>3</v>
      </c>
      <c r="S53" s="21">
        <v>2</v>
      </c>
      <c r="T53" s="21">
        <v>5</v>
      </c>
      <c r="U53" s="21">
        <v>2</v>
      </c>
      <c r="V53" s="21">
        <v>3</v>
      </c>
      <c r="W53" s="21">
        <v>1</v>
      </c>
      <c r="X53" s="21">
        <v>2</v>
      </c>
      <c r="Y53" s="21">
        <v>2</v>
      </c>
      <c r="Z53" s="21">
        <v>1</v>
      </c>
      <c r="AA53" s="21">
        <v>2</v>
      </c>
      <c r="AB53" s="21">
        <v>1</v>
      </c>
      <c r="AC53" s="21">
        <v>2</v>
      </c>
      <c r="AD53" s="21">
        <v>3</v>
      </c>
      <c r="AE53" s="21">
        <v>3</v>
      </c>
      <c r="AF53" s="21">
        <v>2</v>
      </c>
      <c r="AG53" s="21">
        <v>0</v>
      </c>
      <c r="AH53" s="21">
        <f t="shared" si="0"/>
        <v>3</v>
      </c>
    </row>
    <row r="54" spans="1:34" x14ac:dyDescent="0.25">
      <c r="A54" s="21">
        <v>0.50481140697674398</v>
      </c>
      <c r="B54" s="21">
        <v>-77.899713043478201</v>
      </c>
      <c r="C54" s="21" t="s">
        <v>91</v>
      </c>
      <c r="D54" s="21" t="s">
        <v>36</v>
      </c>
      <c r="E54" s="21" t="s">
        <v>37</v>
      </c>
      <c r="F54" s="21" t="s">
        <v>37</v>
      </c>
      <c r="G54" s="21" t="s">
        <v>37</v>
      </c>
      <c r="H54" s="21">
        <v>4</v>
      </c>
      <c r="I54" s="21">
        <v>4</v>
      </c>
      <c r="J54" s="21">
        <v>3</v>
      </c>
      <c r="K54" s="21">
        <v>2</v>
      </c>
      <c r="L54" s="21">
        <v>4</v>
      </c>
      <c r="M54" s="21">
        <v>2</v>
      </c>
      <c r="N54" s="21">
        <v>5</v>
      </c>
      <c r="O54" s="21">
        <v>3</v>
      </c>
      <c r="P54" s="21">
        <v>2</v>
      </c>
      <c r="Q54" s="21">
        <v>2</v>
      </c>
      <c r="R54" s="21">
        <v>3</v>
      </c>
      <c r="S54" s="21">
        <v>2</v>
      </c>
      <c r="T54" s="21">
        <v>5</v>
      </c>
      <c r="U54" s="21">
        <v>2</v>
      </c>
      <c r="V54" s="21">
        <v>3</v>
      </c>
      <c r="W54" s="21">
        <v>2</v>
      </c>
      <c r="X54" s="21">
        <v>2</v>
      </c>
      <c r="Y54" s="21">
        <v>2</v>
      </c>
      <c r="Z54" s="21">
        <v>3</v>
      </c>
      <c r="AA54" s="21">
        <v>2</v>
      </c>
      <c r="AB54" s="21">
        <v>1</v>
      </c>
      <c r="AC54" s="21">
        <v>2</v>
      </c>
      <c r="AD54" s="21">
        <v>3</v>
      </c>
      <c r="AE54" s="21">
        <v>3</v>
      </c>
      <c r="AF54" s="21">
        <v>2</v>
      </c>
      <c r="AG54" s="21">
        <v>0</v>
      </c>
      <c r="AH54" s="21">
        <f t="shared" si="0"/>
        <v>3</v>
      </c>
    </row>
    <row r="55" spans="1:34" x14ac:dyDescent="0.25">
      <c r="A55" s="21">
        <v>0.50481140697674398</v>
      </c>
      <c r="B55" s="21">
        <v>-77.809615217391297</v>
      </c>
      <c r="C55" s="21" t="s">
        <v>92</v>
      </c>
      <c r="D55" s="21" t="s">
        <v>36</v>
      </c>
      <c r="E55" s="21" t="s">
        <v>37</v>
      </c>
      <c r="F55" s="21" t="s">
        <v>37</v>
      </c>
      <c r="G55" s="21" t="s">
        <v>37</v>
      </c>
      <c r="H55" s="21">
        <v>4</v>
      </c>
      <c r="I55" s="21">
        <v>6</v>
      </c>
      <c r="J55" s="21">
        <v>3</v>
      </c>
      <c r="K55" s="21">
        <v>2</v>
      </c>
      <c r="L55" s="21">
        <v>4</v>
      </c>
      <c r="M55" s="21">
        <v>2</v>
      </c>
      <c r="N55" s="21">
        <v>5</v>
      </c>
      <c r="O55" s="21">
        <v>3</v>
      </c>
      <c r="P55" s="21">
        <v>2</v>
      </c>
      <c r="Q55" s="21">
        <v>3</v>
      </c>
      <c r="R55" s="21">
        <v>3</v>
      </c>
      <c r="S55" s="21">
        <v>3</v>
      </c>
      <c r="T55" s="21">
        <v>5</v>
      </c>
      <c r="U55" s="21">
        <v>2</v>
      </c>
      <c r="V55" s="21">
        <v>6</v>
      </c>
      <c r="W55" s="21">
        <v>2</v>
      </c>
      <c r="X55" s="21">
        <v>4</v>
      </c>
      <c r="Y55" s="21">
        <v>2</v>
      </c>
      <c r="Z55" s="21">
        <v>3</v>
      </c>
      <c r="AA55" s="21">
        <v>4</v>
      </c>
      <c r="AB55" s="21">
        <v>2</v>
      </c>
      <c r="AC55" s="21">
        <v>2</v>
      </c>
      <c r="AD55" s="21">
        <v>4</v>
      </c>
      <c r="AE55" s="21">
        <v>3</v>
      </c>
      <c r="AF55" s="21">
        <v>3</v>
      </c>
      <c r="AG55" s="21">
        <v>0</v>
      </c>
      <c r="AH55" s="21">
        <f t="shared" si="0"/>
        <v>3</v>
      </c>
    </row>
    <row r="56" spans="1:34" x14ac:dyDescent="0.25">
      <c r="A56" s="21">
        <v>0.50481140697674398</v>
      </c>
      <c r="B56" s="21">
        <v>-77.719517391304393</v>
      </c>
      <c r="C56" s="21" t="s">
        <v>93</v>
      </c>
      <c r="D56" s="21" t="s">
        <v>81</v>
      </c>
      <c r="E56" s="21" t="s">
        <v>36</v>
      </c>
      <c r="F56" s="21" t="s">
        <v>37</v>
      </c>
      <c r="G56" s="21" t="s">
        <v>37</v>
      </c>
      <c r="H56" s="21">
        <v>6</v>
      </c>
      <c r="I56" s="21">
        <v>6</v>
      </c>
      <c r="J56" s="21">
        <v>3</v>
      </c>
      <c r="K56" s="21">
        <v>2</v>
      </c>
      <c r="L56" s="21">
        <v>4</v>
      </c>
      <c r="M56" s="21">
        <v>2</v>
      </c>
      <c r="N56" s="21">
        <v>5</v>
      </c>
      <c r="O56" s="21">
        <v>3</v>
      </c>
      <c r="P56" s="21">
        <v>2</v>
      </c>
      <c r="Q56" s="21">
        <v>3</v>
      </c>
      <c r="R56" s="21">
        <v>4</v>
      </c>
      <c r="S56" s="21">
        <v>3</v>
      </c>
      <c r="T56" s="21">
        <v>5</v>
      </c>
      <c r="U56" s="21">
        <v>2</v>
      </c>
      <c r="V56" s="21">
        <v>7</v>
      </c>
      <c r="W56" s="21">
        <v>2</v>
      </c>
      <c r="X56" s="21">
        <v>4</v>
      </c>
      <c r="Y56" s="21">
        <v>3</v>
      </c>
      <c r="Z56" s="21">
        <v>3</v>
      </c>
      <c r="AA56" s="21">
        <v>4</v>
      </c>
      <c r="AB56" s="21">
        <v>2</v>
      </c>
      <c r="AC56" s="21">
        <v>3</v>
      </c>
      <c r="AD56" s="21">
        <v>4</v>
      </c>
      <c r="AE56" s="21">
        <v>7</v>
      </c>
      <c r="AF56" s="21">
        <v>3</v>
      </c>
      <c r="AG56" s="21">
        <v>-0.1</v>
      </c>
      <c r="AH56" s="21">
        <f t="shared" si="0"/>
        <v>4</v>
      </c>
    </row>
    <row r="57" spans="1:34" x14ac:dyDescent="0.25">
      <c r="A57" s="21">
        <v>0.41482837209302298</v>
      </c>
      <c r="B57" s="21">
        <v>-77.989810869565204</v>
      </c>
      <c r="C57" s="21" t="s">
        <v>94</v>
      </c>
      <c r="D57" s="21" t="s">
        <v>56</v>
      </c>
      <c r="E57" s="21" t="s">
        <v>36</v>
      </c>
      <c r="F57" s="21" t="s">
        <v>37</v>
      </c>
      <c r="G57" s="21" t="s">
        <v>37</v>
      </c>
      <c r="H57" s="21">
        <v>4</v>
      </c>
      <c r="I57" s="21">
        <v>6</v>
      </c>
      <c r="J57" s="21">
        <v>3</v>
      </c>
      <c r="K57" s="21">
        <v>2</v>
      </c>
      <c r="L57" s="21">
        <v>4</v>
      </c>
      <c r="M57" s="21">
        <v>2</v>
      </c>
      <c r="N57" s="21">
        <v>5</v>
      </c>
      <c r="O57" s="21">
        <v>3</v>
      </c>
      <c r="P57" s="21">
        <v>2</v>
      </c>
      <c r="Q57" s="21">
        <v>2</v>
      </c>
      <c r="R57" s="21">
        <v>3</v>
      </c>
      <c r="S57" s="21">
        <v>2</v>
      </c>
      <c r="T57" s="21">
        <v>5</v>
      </c>
      <c r="U57" s="21">
        <v>2</v>
      </c>
      <c r="V57" s="21">
        <v>6</v>
      </c>
      <c r="W57" s="21">
        <v>2</v>
      </c>
      <c r="X57" s="21">
        <v>4</v>
      </c>
      <c r="Y57" s="21">
        <v>2</v>
      </c>
      <c r="Z57" s="21">
        <v>3</v>
      </c>
      <c r="AA57" s="21">
        <v>2</v>
      </c>
      <c r="AB57" s="21">
        <v>2</v>
      </c>
      <c r="AC57" s="21">
        <v>2</v>
      </c>
      <c r="AD57" s="21">
        <v>4</v>
      </c>
      <c r="AE57" s="21">
        <v>3</v>
      </c>
      <c r="AF57" s="21">
        <v>2</v>
      </c>
      <c r="AG57" s="21">
        <v>0</v>
      </c>
      <c r="AH57" s="21">
        <f t="shared" si="0"/>
        <v>3</v>
      </c>
    </row>
    <row r="58" spans="1:34" x14ac:dyDescent="0.25">
      <c r="A58" s="21">
        <v>0.41482837209302298</v>
      </c>
      <c r="B58" s="21">
        <v>-77.899713043478201</v>
      </c>
      <c r="C58" s="21" t="s">
        <v>95</v>
      </c>
      <c r="D58" s="21" t="s">
        <v>36</v>
      </c>
      <c r="E58" s="21" t="s">
        <v>56</v>
      </c>
      <c r="F58" s="21" t="s">
        <v>37</v>
      </c>
      <c r="G58" s="21" t="s">
        <v>37</v>
      </c>
      <c r="H58" s="21">
        <v>2</v>
      </c>
      <c r="I58" s="21">
        <v>3</v>
      </c>
      <c r="J58" s="21">
        <v>3</v>
      </c>
      <c r="K58" s="21">
        <v>4</v>
      </c>
      <c r="L58" s="21">
        <v>3</v>
      </c>
      <c r="M58" s="21">
        <v>2</v>
      </c>
      <c r="N58" s="21">
        <v>3</v>
      </c>
      <c r="O58" s="21">
        <v>2</v>
      </c>
      <c r="P58" s="21">
        <v>2</v>
      </c>
      <c r="Q58" s="21">
        <v>2</v>
      </c>
      <c r="R58" s="21">
        <v>4</v>
      </c>
      <c r="S58" s="21">
        <v>2</v>
      </c>
      <c r="T58" s="21">
        <v>2</v>
      </c>
      <c r="U58" s="21">
        <v>4</v>
      </c>
      <c r="V58" s="21">
        <v>5</v>
      </c>
      <c r="W58" s="21">
        <v>3</v>
      </c>
      <c r="X58" s="21">
        <v>2</v>
      </c>
      <c r="Y58" s="21">
        <v>2</v>
      </c>
      <c r="Z58" s="21">
        <v>3</v>
      </c>
      <c r="AA58" s="21">
        <v>1</v>
      </c>
      <c r="AB58" s="21">
        <v>3</v>
      </c>
      <c r="AC58" s="21">
        <v>6</v>
      </c>
      <c r="AD58" s="21">
        <v>4</v>
      </c>
      <c r="AE58" s="21">
        <v>6</v>
      </c>
      <c r="AF58" s="21">
        <v>5</v>
      </c>
      <c r="AG58" s="21">
        <v>0.1</v>
      </c>
      <c r="AH58" s="21">
        <f t="shared" si="0"/>
        <v>3</v>
      </c>
    </row>
    <row r="59" spans="1:34" x14ac:dyDescent="0.25">
      <c r="A59" s="21">
        <v>0.41482837209302298</v>
      </c>
      <c r="B59" s="21">
        <v>-77.809615217391297</v>
      </c>
      <c r="C59" s="21" t="s">
        <v>96</v>
      </c>
      <c r="D59" s="21" t="s">
        <v>36</v>
      </c>
      <c r="E59" s="21" t="s">
        <v>81</v>
      </c>
      <c r="F59" s="21" t="s">
        <v>37</v>
      </c>
      <c r="G59" s="21" t="s">
        <v>37</v>
      </c>
      <c r="H59" s="21">
        <v>6</v>
      </c>
      <c r="I59" s="21">
        <v>6</v>
      </c>
      <c r="J59" s="21">
        <v>3</v>
      </c>
      <c r="K59" s="21">
        <v>2</v>
      </c>
      <c r="L59" s="21">
        <v>4</v>
      </c>
      <c r="M59" s="21">
        <v>2</v>
      </c>
      <c r="N59" s="21">
        <v>5</v>
      </c>
      <c r="O59" s="21">
        <v>3</v>
      </c>
      <c r="P59" s="21">
        <v>2</v>
      </c>
      <c r="Q59" s="21">
        <v>3</v>
      </c>
      <c r="R59" s="21">
        <v>4</v>
      </c>
      <c r="S59" s="21">
        <v>3</v>
      </c>
      <c r="T59" s="21">
        <v>5</v>
      </c>
      <c r="U59" s="21">
        <v>2</v>
      </c>
      <c r="V59" s="21">
        <v>7</v>
      </c>
      <c r="W59" s="21">
        <v>2</v>
      </c>
      <c r="X59" s="21">
        <v>4</v>
      </c>
      <c r="Y59" s="21">
        <v>3</v>
      </c>
      <c r="Z59" s="21">
        <v>3</v>
      </c>
      <c r="AA59" s="21">
        <v>4</v>
      </c>
      <c r="AB59" s="21">
        <v>2</v>
      </c>
      <c r="AC59" s="21">
        <v>3</v>
      </c>
      <c r="AD59" s="21">
        <v>4</v>
      </c>
      <c r="AE59" s="21">
        <v>3</v>
      </c>
      <c r="AF59" s="21">
        <v>3</v>
      </c>
      <c r="AG59" s="21">
        <v>-1</v>
      </c>
      <c r="AH59" s="21">
        <f t="shared" si="0"/>
        <v>4</v>
      </c>
    </row>
    <row r="60" spans="1:34" x14ac:dyDescent="0.25">
      <c r="A60" s="21">
        <v>0.32484533720930198</v>
      </c>
      <c r="B60" s="21">
        <v>-77.809615217391297</v>
      </c>
      <c r="C60" s="21" t="s">
        <v>97</v>
      </c>
      <c r="D60" s="21" t="s">
        <v>81</v>
      </c>
      <c r="E60" s="21" t="s">
        <v>56</v>
      </c>
      <c r="F60" s="21" t="s">
        <v>36</v>
      </c>
      <c r="G60" s="21" t="s">
        <v>37</v>
      </c>
      <c r="H60" s="21">
        <v>6</v>
      </c>
      <c r="I60" s="21">
        <v>6</v>
      </c>
      <c r="J60" s="21">
        <v>3</v>
      </c>
      <c r="K60" s="21">
        <v>2</v>
      </c>
      <c r="L60" s="21">
        <v>4</v>
      </c>
      <c r="M60" s="21">
        <v>3</v>
      </c>
      <c r="N60" s="21">
        <v>8</v>
      </c>
      <c r="O60" s="21">
        <v>3</v>
      </c>
      <c r="P60" s="21">
        <v>3</v>
      </c>
      <c r="Q60" s="21">
        <v>4</v>
      </c>
      <c r="R60" s="21">
        <v>4</v>
      </c>
      <c r="S60" s="21">
        <v>3</v>
      </c>
      <c r="T60" s="21">
        <v>5</v>
      </c>
      <c r="U60" s="21">
        <v>2</v>
      </c>
      <c r="V60" s="21">
        <v>7</v>
      </c>
      <c r="W60" s="21">
        <v>2</v>
      </c>
      <c r="X60" s="21">
        <v>4</v>
      </c>
      <c r="Y60" s="21">
        <v>3</v>
      </c>
      <c r="Z60" s="21">
        <v>3</v>
      </c>
      <c r="AA60" s="21">
        <v>4</v>
      </c>
      <c r="AB60" s="21">
        <v>3</v>
      </c>
      <c r="AC60" s="21">
        <v>5</v>
      </c>
      <c r="AD60" s="21">
        <v>4</v>
      </c>
      <c r="AE60" s="21">
        <v>3</v>
      </c>
      <c r="AF60" s="21">
        <v>4</v>
      </c>
      <c r="AG60" s="21">
        <v>0</v>
      </c>
      <c r="AH60" s="21">
        <f t="shared" si="0"/>
        <v>4</v>
      </c>
    </row>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dimension ref="A1:AS60"/>
  <sheetViews>
    <sheetView topLeftCell="U17" workbookViewId="0">
      <selection activeCell="U17" sqref="A1:XFD1048576"/>
    </sheetView>
  </sheetViews>
  <sheetFormatPr baseColWidth="10" defaultColWidth="8.85546875" defaultRowHeight="15" x14ac:dyDescent="0.25"/>
  <cols>
    <col min="1" max="1" width="13.7109375" style="21" bestFit="1" customWidth="1"/>
    <col min="2" max="2" width="15.5703125" style="21" bestFit="1" customWidth="1"/>
    <col min="3" max="3" width="7.42578125" style="21" bestFit="1" customWidth="1"/>
    <col min="4" max="6" width="12.85546875" style="21" bestFit="1" customWidth="1"/>
    <col min="7" max="7" width="11.28515625" style="21" bestFit="1" customWidth="1"/>
    <col min="8" max="8" width="11.5703125" style="21" bestFit="1" customWidth="1"/>
    <col min="9" max="43" width="5.28515625" style="21" bestFit="1" customWidth="1"/>
    <col min="44" max="44" width="15.85546875" style="21" bestFit="1" customWidth="1"/>
    <col min="45" max="45" width="15.28515625" style="21" bestFit="1" customWidth="1"/>
    <col min="46" max="16384" width="8.85546875" style="21"/>
  </cols>
  <sheetData>
    <row r="1" spans="1:45" s="20" customFormat="1" x14ac:dyDescent="0.25">
      <c r="A1" s="20" t="s">
        <v>0</v>
      </c>
      <c r="B1" s="20" t="s">
        <v>1</v>
      </c>
      <c r="C1" s="20" t="s">
        <v>2</v>
      </c>
      <c r="D1" s="20" t="s">
        <v>3</v>
      </c>
      <c r="E1" s="20" t="s">
        <v>4</v>
      </c>
      <c r="F1" s="20" t="s">
        <v>5</v>
      </c>
      <c r="G1" s="20" t="s">
        <v>6</v>
      </c>
      <c r="H1" s="20" t="s">
        <v>123</v>
      </c>
      <c r="I1" s="20" t="s">
        <v>7</v>
      </c>
      <c r="J1" s="20" t="s">
        <v>8</v>
      </c>
      <c r="K1" s="20" t="s">
        <v>9</v>
      </c>
      <c r="L1" s="20" t="s">
        <v>10</v>
      </c>
      <c r="M1" s="20" t="s">
        <v>11</v>
      </c>
      <c r="N1" s="20" t="s">
        <v>12</v>
      </c>
      <c r="O1" s="20" t="s">
        <v>13</v>
      </c>
      <c r="P1" s="20" t="s">
        <v>14</v>
      </c>
      <c r="Q1" s="20" t="s">
        <v>15</v>
      </c>
      <c r="R1" s="20" t="s">
        <v>16</v>
      </c>
      <c r="S1" s="20" t="s">
        <v>17</v>
      </c>
      <c r="T1" s="20" t="s">
        <v>18</v>
      </c>
      <c r="U1" s="20" t="s">
        <v>19</v>
      </c>
      <c r="V1" s="20" t="s">
        <v>20</v>
      </c>
      <c r="W1" s="20" t="s">
        <v>21</v>
      </c>
      <c r="X1" s="20" t="s">
        <v>22</v>
      </c>
      <c r="Y1" s="20" t="s">
        <v>23</v>
      </c>
      <c r="Z1" s="20" t="s">
        <v>24</v>
      </c>
      <c r="AA1" s="20" t="s">
        <v>25</v>
      </c>
      <c r="AB1" s="20" t="s">
        <v>26</v>
      </c>
      <c r="AC1" s="20" t="s">
        <v>27</v>
      </c>
      <c r="AD1" s="20" t="s">
        <v>28</v>
      </c>
      <c r="AE1" s="20" t="s">
        <v>29</v>
      </c>
      <c r="AF1" s="20" t="s">
        <v>30</v>
      </c>
      <c r="AG1" s="20" t="s">
        <v>31</v>
      </c>
      <c r="AH1" s="20" t="s">
        <v>124</v>
      </c>
      <c r="AI1" s="20" t="s">
        <v>125</v>
      </c>
      <c r="AJ1" s="20" t="s">
        <v>126</v>
      </c>
      <c r="AK1" s="20" t="s">
        <v>127</v>
      </c>
      <c r="AL1" s="20" t="s">
        <v>128</v>
      </c>
      <c r="AM1" s="20" t="s">
        <v>129</v>
      </c>
      <c r="AN1" s="20" t="s">
        <v>130</v>
      </c>
      <c r="AO1" s="20" t="s">
        <v>131</v>
      </c>
      <c r="AP1" s="20" t="s">
        <v>132</v>
      </c>
      <c r="AQ1" s="20" t="s">
        <v>133</v>
      </c>
      <c r="AR1" s="20" t="s">
        <v>32</v>
      </c>
      <c r="AS1" s="20" t="s">
        <v>33</v>
      </c>
    </row>
    <row r="2" spans="1:45" x14ac:dyDescent="0.25">
      <c r="A2" s="21">
        <v>1.22467568604651</v>
      </c>
      <c r="B2" s="21">
        <v>-78.530397826086897</v>
      </c>
      <c r="C2" s="21" t="s">
        <v>34</v>
      </c>
      <c r="D2" s="21" t="s">
        <v>35</v>
      </c>
      <c r="E2" s="21" t="s">
        <v>36</v>
      </c>
      <c r="F2" s="21" t="s">
        <v>37</v>
      </c>
      <c r="G2" s="21" t="s">
        <v>37</v>
      </c>
      <c r="H2" s="21">
        <v>23</v>
      </c>
      <c r="I2" s="21">
        <v>19</v>
      </c>
      <c r="J2" s="21">
        <v>29</v>
      </c>
      <c r="K2" s="21">
        <v>21</v>
      </c>
      <c r="L2" s="21">
        <v>14</v>
      </c>
      <c r="M2" s="21">
        <v>13</v>
      </c>
      <c r="N2" s="21">
        <v>36</v>
      </c>
      <c r="O2" s="21">
        <v>21</v>
      </c>
      <c r="P2" s="21">
        <v>18</v>
      </c>
      <c r="Q2" s="21">
        <v>22</v>
      </c>
      <c r="R2" s="21">
        <v>21</v>
      </c>
      <c r="S2" s="21">
        <v>20</v>
      </c>
      <c r="T2" s="21">
        <v>17</v>
      </c>
      <c r="U2" s="21">
        <v>22</v>
      </c>
      <c r="V2" s="21">
        <v>16</v>
      </c>
      <c r="W2" s="21">
        <v>38</v>
      </c>
      <c r="X2" s="21">
        <v>31</v>
      </c>
      <c r="Y2" s="21">
        <v>28</v>
      </c>
      <c r="Z2" s="21">
        <v>27</v>
      </c>
      <c r="AA2" s="21">
        <v>28</v>
      </c>
      <c r="AB2" s="21">
        <v>24</v>
      </c>
      <c r="AC2" s="21">
        <v>29</v>
      </c>
      <c r="AD2" s="21">
        <v>26</v>
      </c>
      <c r="AE2" s="21">
        <v>37</v>
      </c>
      <c r="AF2" s="21">
        <v>21</v>
      </c>
      <c r="AG2" s="21">
        <v>42</v>
      </c>
      <c r="AH2" s="21">
        <v>18</v>
      </c>
      <c r="AI2" s="21">
        <v>21</v>
      </c>
      <c r="AJ2" s="21">
        <v>30</v>
      </c>
      <c r="AK2" s="21">
        <v>17</v>
      </c>
      <c r="AL2" s="21">
        <v>30</v>
      </c>
      <c r="AM2" s="21">
        <v>23</v>
      </c>
      <c r="AN2" s="21">
        <v>25</v>
      </c>
      <c r="AO2" s="21">
        <v>22</v>
      </c>
      <c r="AP2" s="21">
        <v>27</v>
      </c>
      <c r="AQ2" s="21">
        <v>16</v>
      </c>
      <c r="AR2" s="21">
        <v>0.1</v>
      </c>
      <c r="AS2" s="21">
        <f>ROUND(AVERAGE(I2:AQ2),0)</f>
        <v>24</v>
      </c>
    </row>
    <row r="3" spans="1:45" x14ac:dyDescent="0.25">
      <c r="A3" s="21">
        <v>1.22467568604651</v>
      </c>
      <c r="B3" s="21">
        <v>-78.440299999999993</v>
      </c>
      <c r="C3" s="21" t="s">
        <v>38</v>
      </c>
      <c r="D3" s="21" t="s">
        <v>36</v>
      </c>
      <c r="E3" s="21" t="s">
        <v>37</v>
      </c>
      <c r="F3" s="21" t="s">
        <v>37</v>
      </c>
      <c r="G3" s="21" t="s">
        <v>37</v>
      </c>
      <c r="H3" s="21">
        <v>24.5</v>
      </c>
      <c r="I3" s="21">
        <v>21</v>
      </c>
      <c r="J3" s="21">
        <v>29</v>
      </c>
      <c r="K3" s="21">
        <v>23</v>
      </c>
      <c r="L3" s="21">
        <v>15</v>
      </c>
      <c r="M3" s="21">
        <v>13</v>
      </c>
      <c r="N3" s="21">
        <v>35</v>
      </c>
      <c r="O3" s="21">
        <v>18</v>
      </c>
      <c r="P3" s="21">
        <v>18</v>
      </c>
      <c r="Q3" s="21">
        <v>22</v>
      </c>
      <c r="R3" s="21">
        <v>23</v>
      </c>
      <c r="S3" s="21">
        <v>18</v>
      </c>
      <c r="T3" s="21">
        <v>16</v>
      </c>
      <c r="U3" s="21">
        <v>22</v>
      </c>
      <c r="V3" s="21">
        <v>17</v>
      </c>
      <c r="W3" s="21">
        <v>41</v>
      </c>
      <c r="X3" s="21">
        <v>26</v>
      </c>
      <c r="Y3" s="21">
        <v>26</v>
      </c>
      <c r="Z3" s="21">
        <v>27</v>
      </c>
      <c r="AA3" s="21">
        <v>26</v>
      </c>
      <c r="AB3" s="21">
        <v>24</v>
      </c>
      <c r="AC3" s="21">
        <v>31</v>
      </c>
      <c r="AD3" s="21">
        <v>27</v>
      </c>
      <c r="AE3" s="21">
        <v>34</v>
      </c>
      <c r="AF3" s="21">
        <v>21</v>
      </c>
      <c r="AG3" s="21">
        <v>42</v>
      </c>
      <c r="AH3" s="21">
        <v>17</v>
      </c>
      <c r="AI3" s="21">
        <v>22</v>
      </c>
      <c r="AJ3" s="21">
        <v>29</v>
      </c>
      <c r="AK3" s="21">
        <v>20</v>
      </c>
      <c r="AL3" s="21">
        <v>31</v>
      </c>
      <c r="AM3" s="21">
        <v>23</v>
      </c>
      <c r="AN3" s="21">
        <v>25</v>
      </c>
      <c r="AO3" s="21">
        <v>25</v>
      </c>
      <c r="AP3" s="21">
        <v>25</v>
      </c>
      <c r="AQ3" s="21">
        <v>17</v>
      </c>
      <c r="AR3" s="21">
        <v>0.1</v>
      </c>
      <c r="AS3" s="21">
        <f t="shared" ref="AS3:AS60" si="0">ROUND(AVERAGE(I3:AQ3),0)</f>
        <v>24</v>
      </c>
    </row>
    <row r="4" spans="1:45" x14ac:dyDescent="0.25">
      <c r="A4" s="21">
        <v>1.22467568604651</v>
      </c>
      <c r="B4" s="21">
        <v>-78.350202173913004</v>
      </c>
      <c r="C4" s="21" t="s">
        <v>39</v>
      </c>
      <c r="D4" s="21" t="s">
        <v>36</v>
      </c>
      <c r="E4" s="21" t="s">
        <v>37</v>
      </c>
      <c r="F4" s="21" t="s">
        <v>37</v>
      </c>
      <c r="G4" s="21" t="s">
        <v>37</v>
      </c>
      <c r="H4" s="21">
        <v>25.7</v>
      </c>
      <c r="I4" s="21">
        <v>20</v>
      </c>
      <c r="J4" s="21">
        <v>25</v>
      </c>
      <c r="K4" s="21">
        <v>19</v>
      </c>
      <c r="L4" s="21">
        <v>12</v>
      </c>
      <c r="M4" s="21">
        <v>9</v>
      </c>
      <c r="N4" s="21">
        <v>31</v>
      </c>
      <c r="O4" s="21">
        <v>14</v>
      </c>
      <c r="P4" s="21">
        <v>14</v>
      </c>
      <c r="Q4" s="21">
        <v>19</v>
      </c>
      <c r="R4" s="21">
        <v>18</v>
      </c>
      <c r="S4" s="21">
        <v>16</v>
      </c>
      <c r="T4" s="21">
        <v>12</v>
      </c>
      <c r="U4" s="21">
        <v>18</v>
      </c>
      <c r="V4" s="21">
        <v>15</v>
      </c>
      <c r="W4" s="21">
        <v>35</v>
      </c>
      <c r="X4" s="21">
        <v>22</v>
      </c>
      <c r="Y4" s="21">
        <v>24</v>
      </c>
      <c r="Z4" s="21">
        <v>22</v>
      </c>
      <c r="AA4" s="21">
        <v>21</v>
      </c>
      <c r="AB4" s="21">
        <v>22</v>
      </c>
      <c r="AC4" s="21">
        <v>28</v>
      </c>
      <c r="AD4" s="21">
        <v>29</v>
      </c>
      <c r="AE4" s="21">
        <v>32</v>
      </c>
      <c r="AF4" s="21">
        <v>18</v>
      </c>
      <c r="AG4" s="21">
        <v>38</v>
      </c>
      <c r="AH4" s="21">
        <v>14</v>
      </c>
      <c r="AI4" s="21">
        <v>21</v>
      </c>
      <c r="AJ4" s="21">
        <v>28</v>
      </c>
      <c r="AK4" s="21">
        <v>18</v>
      </c>
      <c r="AL4" s="21">
        <v>29</v>
      </c>
      <c r="AM4" s="21">
        <v>20</v>
      </c>
      <c r="AN4" s="21">
        <v>22</v>
      </c>
      <c r="AO4" s="21">
        <v>21</v>
      </c>
      <c r="AP4" s="21">
        <v>22</v>
      </c>
      <c r="AQ4" s="21">
        <v>16</v>
      </c>
      <c r="AR4" s="21">
        <v>0.2</v>
      </c>
      <c r="AS4" s="21">
        <f t="shared" si="0"/>
        <v>21</v>
      </c>
    </row>
    <row r="5" spans="1:45" x14ac:dyDescent="0.25">
      <c r="A5" s="21">
        <v>1.1346926511627899</v>
      </c>
      <c r="B5" s="21">
        <v>-78.530397826086897</v>
      </c>
      <c r="C5" s="21" t="s">
        <v>40</v>
      </c>
      <c r="D5" s="21" t="s">
        <v>35</v>
      </c>
      <c r="E5" s="21" t="s">
        <v>36</v>
      </c>
      <c r="F5" s="21" t="s">
        <v>37</v>
      </c>
      <c r="G5" s="21" t="s">
        <v>37</v>
      </c>
      <c r="H5" s="21">
        <v>22.7</v>
      </c>
      <c r="I5" s="21">
        <v>20</v>
      </c>
      <c r="J5" s="21">
        <v>30</v>
      </c>
      <c r="K5" s="21">
        <v>25</v>
      </c>
      <c r="L5" s="21">
        <v>14</v>
      </c>
      <c r="M5" s="21">
        <v>14</v>
      </c>
      <c r="N5" s="21">
        <v>35</v>
      </c>
      <c r="O5" s="21">
        <v>20</v>
      </c>
      <c r="P5" s="21">
        <v>17</v>
      </c>
      <c r="Q5" s="21">
        <v>20</v>
      </c>
      <c r="R5" s="21">
        <v>21</v>
      </c>
      <c r="S5" s="21">
        <v>17</v>
      </c>
      <c r="T5" s="21">
        <v>16</v>
      </c>
      <c r="U5" s="21">
        <v>23</v>
      </c>
      <c r="V5" s="21">
        <v>16</v>
      </c>
      <c r="W5" s="21">
        <v>39</v>
      </c>
      <c r="X5" s="21">
        <v>30</v>
      </c>
      <c r="Y5" s="21">
        <v>27</v>
      </c>
      <c r="Z5" s="21">
        <v>28</v>
      </c>
      <c r="AA5" s="21">
        <v>23</v>
      </c>
      <c r="AB5" s="21">
        <v>24</v>
      </c>
      <c r="AC5" s="21">
        <v>32</v>
      </c>
      <c r="AD5" s="21">
        <v>27</v>
      </c>
      <c r="AE5" s="21">
        <v>37</v>
      </c>
      <c r="AF5" s="21">
        <v>20</v>
      </c>
      <c r="AG5" s="21">
        <v>43</v>
      </c>
      <c r="AH5" s="21">
        <v>18</v>
      </c>
      <c r="AI5" s="21">
        <v>20</v>
      </c>
      <c r="AJ5" s="21">
        <v>31</v>
      </c>
      <c r="AK5" s="21">
        <v>17</v>
      </c>
      <c r="AL5" s="21">
        <v>30</v>
      </c>
      <c r="AM5" s="21">
        <v>23</v>
      </c>
      <c r="AN5" s="21">
        <v>26</v>
      </c>
      <c r="AO5" s="21">
        <v>22</v>
      </c>
      <c r="AP5" s="21">
        <v>28</v>
      </c>
      <c r="AQ5" s="21">
        <v>16</v>
      </c>
      <c r="AR5" s="21">
        <v>0.1</v>
      </c>
      <c r="AS5" s="21">
        <f t="shared" si="0"/>
        <v>24</v>
      </c>
    </row>
    <row r="6" spans="1:45" x14ac:dyDescent="0.25">
      <c r="A6" s="21">
        <v>1.1346926511627899</v>
      </c>
      <c r="B6" s="21">
        <v>-78.440299999999993</v>
      </c>
      <c r="C6" s="21" t="s">
        <v>41</v>
      </c>
      <c r="D6" s="21" t="s">
        <v>36</v>
      </c>
      <c r="E6" s="21" t="s">
        <v>37</v>
      </c>
      <c r="F6" s="21" t="s">
        <v>37</v>
      </c>
      <c r="G6" s="21" t="s">
        <v>37</v>
      </c>
      <c r="H6" s="21">
        <v>24.1</v>
      </c>
      <c r="I6" s="21">
        <v>21</v>
      </c>
      <c r="J6" s="21">
        <v>31</v>
      </c>
      <c r="K6" s="21">
        <v>23</v>
      </c>
      <c r="L6" s="21">
        <v>15</v>
      </c>
      <c r="M6" s="21">
        <v>13</v>
      </c>
      <c r="N6" s="21">
        <v>35</v>
      </c>
      <c r="O6" s="21">
        <v>21</v>
      </c>
      <c r="P6" s="21">
        <v>17</v>
      </c>
      <c r="Q6" s="21">
        <v>20</v>
      </c>
      <c r="R6" s="21">
        <v>22</v>
      </c>
      <c r="S6" s="21">
        <v>17</v>
      </c>
      <c r="T6" s="21">
        <v>14</v>
      </c>
      <c r="U6" s="21">
        <v>22</v>
      </c>
      <c r="V6" s="21">
        <v>16</v>
      </c>
      <c r="W6" s="21">
        <v>39</v>
      </c>
      <c r="X6" s="21">
        <v>27</v>
      </c>
      <c r="Y6" s="21">
        <v>26</v>
      </c>
      <c r="Z6" s="21">
        <v>26</v>
      </c>
      <c r="AA6" s="21">
        <v>23</v>
      </c>
      <c r="AB6" s="21">
        <v>26</v>
      </c>
      <c r="AC6" s="21">
        <v>32</v>
      </c>
      <c r="AD6" s="21">
        <v>27</v>
      </c>
      <c r="AE6" s="21">
        <v>35</v>
      </c>
      <c r="AF6" s="21">
        <v>19</v>
      </c>
      <c r="AG6" s="21">
        <v>44</v>
      </c>
      <c r="AH6" s="21">
        <v>18</v>
      </c>
      <c r="AI6" s="21">
        <v>23</v>
      </c>
      <c r="AJ6" s="21">
        <v>30</v>
      </c>
      <c r="AK6" s="21">
        <v>20</v>
      </c>
      <c r="AL6" s="21">
        <v>31</v>
      </c>
      <c r="AM6" s="21">
        <v>23</v>
      </c>
      <c r="AN6" s="21">
        <v>25</v>
      </c>
      <c r="AO6" s="21">
        <v>25</v>
      </c>
      <c r="AP6" s="21">
        <v>26</v>
      </c>
      <c r="AQ6" s="21">
        <v>17</v>
      </c>
      <c r="AR6" s="21">
        <v>0.1</v>
      </c>
      <c r="AS6" s="21">
        <f t="shared" si="0"/>
        <v>24</v>
      </c>
    </row>
    <row r="7" spans="1:45" x14ac:dyDescent="0.25">
      <c r="A7" s="21">
        <v>1.1346926511627899</v>
      </c>
      <c r="B7" s="21">
        <v>-78.350202173913004</v>
      </c>
      <c r="C7" s="21" t="s">
        <v>42</v>
      </c>
      <c r="D7" s="21" t="s">
        <v>36</v>
      </c>
      <c r="E7" s="21" t="s">
        <v>37</v>
      </c>
      <c r="F7" s="21" t="s">
        <v>37</v>
      </c>
      <c r="G7" s="21" t="s">
        <v>37</v>
      </c>
      <c r="H7" s="21">
        <v>25.2</v>
      </c>
      <c r="I7" s="21">
        <v>21</v>
      </c>
      <c r="J7" s="21">
        <v>25</v>
      </c>
      <c r="K7" s="21">
        <v>19</v>
      </c>
      <c r="L7" s="21">
        <v>14</v>
      </c>
      <c r="M7" s="21">
        <v>9</v>
      </c>
      <c r="N7" s="21">
        <v>31</v>
      </c>
      <c r="O7" s="21">
        <v>17</v>
      </c>
      <c r="P7" s="21">
        <v>13</v>
      </c>
      <c r="Q7" s="21">
        <v>18</v>
      </c>
      <c r="R7" s="21">
        <v>19</v>
      </c>
      <c r="S7" s="21">
        <v>14</v>
      </c>
      <c r="T7" s="21">
        <v>9</v>
      </c>
      <c r="U7" s="21">
        <v>19</v>
      </c>
      <c r="V7" s="21">
        <v>15</v>
      </c>
      <c r="W7" s="21">
        <v>33</v>
      </c>
      <c r="X7" s="21">
        <v>22</v>
      </c>
      <c r="Y7" s="21">
        <v>24</v>
      </c>
      <c r="Z7" s="21">
        <v>24</v>
      </c>
      <c r="AA7" s="21">
        <v>19</v>
      </c>
      <c r="AB7" s="21">
        <v>23</v>
      </c>
      <c r="AC7" s="21">
        <v>29</v>
      </c>
      <c r="AD7" s="21">
        <v>26</v>
      </c>
      <c r="AE7" s="21">
        <v>30</v>
      </c>
      <c r="AF7" s="21">
        <v>17</v>
      </c>
      <c r="AG7" s="21">
        <v>39</v>
      </c>
      <c r="AH7" s="21">
        <v>16</v>
      </c>
      <c r="AI7" s="21">
        <v>21</v>
      </c>
      <c r="AJ7" s="21">
        <v>27</v>
      </c>
      <c r="AK7" s="21">
        <v>19</v>
      </c>
      <c r="AL7" s="21">
        <v>29</v>
      </c>
      <c r="AM7" s="21">
        <v>22</v>
      </c>
      <c r="AN7" s="21">
        <v>23</v>
      </c>
      <c r="AO7" s="21">
        <v>21</v>
      </c>
      <c r="AP7" s="21">
        <v>22</v>
      </c>
      <c r="AQ7" s="21">
        <v>15</v>
      </c>
      <c r="AR7" s="21">
        <v>0.2</v>
      </c>
      <c r="AS7" s="21">
        <f t="shared" si="0"/>
        <v>21</v>
      </c>
    </row>
    <row r="8" spans="1:45" x14ac:dyDescent="0.25">
      <c r="A8" s="21">
        <v>1.1346926511627899</v>
      </c>
      <c r="B8" s="21">
        <v>-78.2601043478261</v>
      </c>
      <c r="C8" s="21" t="s">
        <v>43</v>
      </c>
      <c r="D8" s="21" t="s">
        <v>36</v>
      </c>
      <c r="E8" s="21" t="s">
        <v>37</v>
      </c>
      <c r="F8" s="21" t="s">
        <v>37</v>
      </c>
      <c r="G8" s="21" t="s">
        <v>37</v>
      </c>
      <c r="H8" s="21">
        <v>24.2</v>
      </c>
      <c r="I8" s="21">
        <v>20</v>
      </c>
      <c r="J8" s="21">
        <v>24</v>
      </c>
      <c r="K8" s="21">
        <v>19</v>
      </c>
      <c r="L8" s="21">
        <v>14</v>
      </c>
      <c r="M8" s="21">
        <v>9</v>
      </c>
      <c r="N8" s="21">
        <v>29</v>
      </c>
      <c r="O8" s="21">
        <v>15</v>
      </c>
      <c r="P8" s="21">
        <v>13</v>
      </c>
      <c r="Q8" s="21">
        <v>19</v>
      </c>
      <c r="R8" s="21">
        <v>18</v>
      </c>
      <c r="S8" s="21">
        <v>15</v>
      </c>
      <c r="T8" s="21">
        <v>11</v>
      </c>
      <c r="U8" s="21">
        <v>19</v>
      </c>
      <c r="V8" s="21">
        <v>14</v>
      </c>
      <c r="W8" s="21">
        <v>33</v>
      </c>
      <c r="X8" s="21">
        <v>19</v>
      </c>
      <c r="Y8" s="21">
        <v>24</v>
      </c>
      <c r="Z8" s="21">
        <v>22</v>
      </c>
      <c r="AA8" s="21">
        <v>19</v>
      </c>
      <c r="AB8" s="21">
        <v>23</v>
      </c>
      <c r="AC8" s="21">
        <v>30</v>
      </c>
      <c r="AD8" s="21">
        <v>27</v>
      </c>
      <c r="AE8" s="21">
        <v>33</v>
      </c>
      <c r="AF8" s="21">
        <v>17</v>
      </c>
      <c r="AG8" s="21">
        <v>39</v>
      </c>
      <c r="AH8" s="21">
        <v>16</v>
      </c>
      <c r="AI8" s="21">
        <v>23</v>
      </c>
      <c r="AJ8" s="21">
        <v>29</v>
      </c>
      <c r="AK8" s="21">
        <v>19</v>
      </c>
      <c r="AL8" s="21">
        <v>30</v>
      </c>
      <c r="AM8" s="21">
        <v>23</v>
      </c>
      <c r="AN8" s="21">
        <v>23</v>
      </c>
      <c r="AO8" s="21">
        <v>19</v>
      </c>
      <c r="AP8" s="21">
        <v>22</v>
      </c>
      <c r="AQ8" s="21">
        <v>15</v>
      </c>
      <c r="AR8" s="21">
        <v>0.2</v>
      </c>
      <c r="AS8" s="21">
        <f t="shared" si="0"/>
        <v>21</v>
      </c>
    </row>
    <row r="9" spans="1:45" x14ac:dyDescent="0.25">
      <c r="A9" s="21">
        <v>1.0447096162790701</v>
      </c>
      <c r="B9" s="21">
        <v>-78.530397826086897</v>
      </c>
      <c r="C9" s="21" t="s">
        <v>44</v>
      </c>
      <c r="D9" s="21" t="s">
        <v>36</v>
      </c>
      <c r="E9" s="21" t="s">
        <v>35</v>
      </c>
      <c r="F9" s="21" t="s">
        <v>37</v>
      </c>
      <c r="G9" s="21" t="s">
        <v>37</v>
      </c>
      <c r="H9" s="21">
        <v>21.5</v>
      </c>
      <c r="I9" s="21">
        <v>20</v>
      </c>
      <c r="J9" s="21">
        <v>30</v>
      </c>
      <c r="K9" s="21">
        <v>24</v>
      </c>
      <c r="L9" s="21">
        <v>17</v>
      </c>
      <c r="M9" s="21">
        <v>15</v>
      </c>
      <c r="N9" s="21">
        <v>37</v>
      </c>
      <c r="O9" s="21">
        <v>21</v>
      </c>
      <c r="P9" s="21">
        <v>16</v>
      </c>
      <c r="Q9" s="21">
        <v>20</v>
      </c>
      <c r="R9" s="21">
        <v>20</v>
      </c>
      <c r="S9" s="21">
        <v>18</v>
      </c>
      <c r="T9" s="21">
        <v>12</v>
      </c>
      <c r="U9" s="21">
        <v>21</v>
      </c>
      <c r="V9" s="21">
        <v>16</v>
      </c>
      <c r="W9" s="21">
        <v>35</v>
      </c>
      <c r="X9" s="21">
        <v>32</v>
      </c>
      <c r="Y9" s="21">
        <v>25</v>
      </c>
      <c r="Z9" s="21">
        <v>26</v>
      </c>
      <c r="AA9" s="21">
        <v>24</v>
      </c>
      <c r="AB9" s="21">
        <v>26</v>
      </c>
      <c r="AC9" s="21">
        <v>31</v>
      </c>
      <c r="AD9" s="21">
        <v>26</v>
      </c>
      <c r="AE9" s="21">
        <v>38</v>
      </c>
      <c r="AF9" s="21">
        <v>21</v>
      </c>
      <c r="AG9" s="21">
        <v>44</v>
      </c>
      <c r="AH9" s="21">
        <v>21</v>
      </c>
      <c r="AI9" s="21">
        <v>18</v>
      </c>
      <c r="AJ9" s="21">
        <v>29</v>
      </c>
      <c r="AK9" s="21">
        <v>17</v>
      </c>
      <c r="AL9" s="21">
        <v>30</v>
      </c>
      <c r="AM9" s="21">
        <v>23</v>
      </c>
      <c r="AN9" s="21">
        <v>29</v>
      </c>
      <c r="AO9" s="21">
        <v>23</v>
      </c>
      <c r="AP9" s="21">
        <v>29</v>
      </c>
      <c r="AQ9" s="21">
        <v>15</v>
      </c>
      <c r="AR9" s="21">
        <v>0.1</v>
      </c>
      <c r="AS9" s="21">
        <f t="shared" si="0"/>
        <v>24</v>
      </c>
    </row>
    <row r="10" spans="1:45" x14ac:dyDescent="0.25">
      <c r="A10" s="21">
        <v>1.0447096162790701</v>
      </c>
      <c r="B10" s="21">
        <v>-78.440299999999993</v>
      </c>
      <c r="C10" s="21" t="s">
        <v>45</v>
      </c>
      <c r="D10" s="21" t="s">
        <v>36</v>
      </c>
      <c r="E10" s="21" t="s">
        <v>37</v>
      </c>
      <c r="F10" s="21" t="s">
        <v>37</v>
      </c>
      <c r="G10" s="21" t="s">
        <v>37</v>
      </c>
      <c r="H10" s="21">
        <v>22.2</v>
      </c>
      <c r="I10" s="21">
        <v>19</v>
      </c>
      <c r="J10" s="21">
        <v>26</v>
      </c>
      <c r="K10" s="21">
        <v>21</v>
      </c>
      <c r="L10" s="21">
        <v>15</v>
      </c>
      <c r="M10" s="21">
        <v>11</v>
      </c>
      <c r="N10" s="21">
        <v>35</v>
      </c>
      <c r="O10" s="21">
        <v>19</v>
      </c>
      <c r="P10" s="21">
        <v>14</v>
      </c>
      <c r="Q10" s="21">
        <v>18</v>
      </c>
      <c r="R10" s="21">
        <v>17</v>
      </c>
      <c r="S10" s="21">
        <v>15</v>
      </c>
      <c r="T10" s="21">
        <v>12</v>
      </c>
      <c r="U10" s="21">
        <v>19</v>
      </c>
      <c r="V10" s="21">
        <v>15</v>
      </c>
      <c r="W10" s="21">
        <v>33</v>
      </c>
      <c r="X10" s="21">
        <v>28</v>
      </c>
      <c r="Y10" s="21">
        <v>21</v>
      </c>
      <c r="Z10" s="21">
        <v>24</v>
      </c>
      <c r="AA10" s="21">
        <v>22</v>
      </c>
      <c r="AB10" s="21">
        <v>24</v>
      </c>
      <c r="AC10" s="21">
        <v>30</v>
      </c>
      <c r="AD10" s="21">
        <v>24</v>
      </c>
      <c r="AE10" s="21">
        <v>37</v>
      </c>
      <c r="AF10" s="21">
        <v>18</v>
      </c>
      <c r="AG10" s="21">
        <v>42</v>
      </c>
      <c r="AH10" s="21">
        <v>19</v>
      </c>
      <c r="AI10" s="21">
        <v>19</v>
      </c>
      <c r="AJ10" s="21">
        <v>27</v>
      </c>
      <c r="AK10" s="21">
        <v>18</v>
      </c>
      <c r="AL10" s="21">
        <v>28</v>
      </c>
      <c r="AM10" s="21">
        <v>22</v>
      </c>
      <c r="AN10" s="21">
        <v>28</v>
      </c>
      <c r="AO10" s="21">
        <v>21</v>
      </c>
      <c r="AP10" s="21">
        <v>26</v>
      </c>
      <c r="AQ10" s="21">
        <v>12</v>
      </c>
      <c r="AR10" s="21">
        <v>0.2</v>
      </c>
      <c r="AS10" s="21">
        <f t="shared" si="0"/>
        <v>22</v>
      </c>
    </row>
    <row r="11" spans="1:45" x14ac:dyDescent="0.25">
      <c r="A11" s="21">
        <v>1.0447096162790701</v>
      </c>
      <c r="B11" s="21">
        <v>-78.350202173913004</v>
      </c>
      <c r="C11" s="21" t="s">
        <v>46</v>
      </c>
      <c r="D11" s="21" t="s">
        <v>36</v>
      </c>
      <c r="E11" s="21" t="s">
        <v>37</v>
      </c>
      <c r="F11" s="21" t="s">
        <v>37</v>
      </c>
      <c r="G11" s="21" t="s">
        <v>37</v>
      </c>
      <c r="H11" s="21">
        <v>22.6</v>
      </c>
      <c r="I11" s="21">
        <v>21</v>
      </c>
      <c r="J11" s="21">
        <v>24</v>
      </c>
      <c r="K11" s="21">
        <v>21</v>
      </c>
      <c r="L11" s="21">
        <v>14</v>
      </c>
      <c r="M11" s="21">
        <v>11</v>
      </c>
      <c r="N11" s="21">
        <v>34</v>
      </c>
      <c r="O11" s="21">
        <v>17</v>
      </c>
      <c r="P11" s="21">
        <v>14</v>
      </c>
      <c r="Q11" s="21">
        <v>18</v>
      </c>
      <c r="R11" s="21">
        <v>17</v>
      </c>
      <c r="S11" s="21">
        <v>16</v>
      </c>
      <c r="T11" s="21">
        <v>12</v>
      </c>
      <c r="U11" s="21">
        <v>17</v>
      </c>
      <c r="V11" s="21">
        <v>15</v>
      </c>
      <c r="W11" s="21">
        <v>34</v>
      </c>
      <c r="X11" s="21">
        <v>24</v>
      </c>
      <c r="Y11" s="21">
        <v>22</v>
      </c>
      <c r="Z11" s="21">
        <v>22</v>
      </c>
      <c r="AA11" s="21">
        <v>22</v>
      </c>
      <c r="AB11" s="21">
        <v>26</v>
      </c>
      <c r="AC11" s="21">
        <v>27</v>
      </c>
      <c r="AD11" s="21">
        <v>26</v>
      </c>
      <c r="AE11" s="21">
        <v>35</v>
      </c>
      <c r="AF11" s="21">
        <v>18</v>
      </c>
      <c r="AG11" s="21">
        <v>41</v>
      </c>
      <c r="AH11" s="21">
        <v>21</v>
      </c>
      <c r="AI11" s="21">
        <v>21</v>
      </c>
      <c r="AJ11" s="21">
        <v>28</v>
      </c>
      <c r="AK11" s="21">
        <v>18</v>
      </c>
      <c r="AL11" s="21">
        <v>30</v>
      </c>
      <c r="AM11" s="21">
        <v>23</v>
      </c>
      <c r="AN11" s="21">
        <v>27</v>
      </c>
      <c r="AO11" s="21">
        <v>22</v>
      </c>
      <c r="AP11" s="21">
        <v>26</v>
      </c>
      <c r="AQ11" s="21">
        <v>15</v>
      </c>
      <c r="AR11" s="21">
        <v>0.2</v>
      </c>
      <c r="AS11" s="21">
        <f t="shared" si="0"/>
        <v>22</v>
      </c>
    </row>
    <row r="12" spans="1:45" x14ac:dyDescent="0.25">
      <c r="A12" s="21">
        <v>1.0447096162790701</v>
      </c>
      <c r="B12" s="21">
        <v>-78.2601043478261</v>
      </c>
      <c r="C12" s="21" t="s">
        <v>47</v>
      </c>
      <c r="D12" s="21" t="s">
        <v>36</v>
      </c>
      <c r="E12" s="21" t="s">
        <v>37</v>
      </c>
      <c r="F12" s="21" t="s">
        <v>37</v>
      </c>
      <c r="G12" s="21" t="s">
        <v>37</v>
      </c>
      <c r="H12" s="21">
        <v>21.6</v>
      </c>
      <c r="I12" s="21">
        <v>16</v>
      </c>
      <c r="J12" s="21">
        <v>20</v>
      </c>
      <c r="K12" s="21">
        <v>16</v>
      </c>
      <c r="L12" s="21">
        <v>11</v>
      </c>
      <c r="M12" s="21">
        <v>7</v>
      </c>
      <c r="N12" s="21">
        <v>28</v>
      </c>
      <c r="O12" s="21">
        <v>13</v>
      </c>
      <c r="P12" s="21">
        <v>9</v>
      </c>
      <c r="Q12" s="21">
        <v>16</v>
      </c>
      <c r="R12" s="21">
        <v>12</v>
      </c>
      <c r="S12" s="21">
        <v>8</v>
      </c>
      <c r="T12" s="21">
        <v>9</v>
      </c>
      <c r="U12" s="21">
        <v>14</v>
      </c>
      <c r="V12" s="21">
        <v>11</v>
      </c>
      <c r="W12" s="21">
        <v>27</v>
      </c>
      <c r="X12" s="21">
        <v>21</v>
      </c>
      <c r="Y12" s="21">
        <v>18</v>
      </c>
      <c r="Z12" s="21">
        <v>18</v>
      </c>
      <c r="AA12" s="21">
        <v>19</v>
      </c>
      <c r="AB12" s="21">
        <v>20</v>
      </c>
      <c r="AC12" s="21">
        <v>24</v>
      </c>
      <c r="AD12" s="21">
        <v>24</v>
      </c>
      <c r="AE12" s="21">
        <v>32</v>
      </c>
      <c r="AF12" s="21">
        <v>13</v>
      </c>
      <c r="AG12" s="21">
        <v>37</v>
      </c>
      <c r="AH12" s="21">
        <v>18</v>
      </c>
      <c r="AI12" s="21">
        <v>19</v>
      </c>
      <c r="AJ12" s="21">
        <v>22</v>
      </c>
      <c r="AK12" s="21">
        <v>16</v>
      </c>
      <c r="AL12" s="21">
        <v>26</v>
      </c>
      <c r="AM12" s="21">
        <v>20</v>
      </c>
      <c r="AN12" s="21">
        <v>23</v>
      </c>
      <c r="AO12" s="21">
        <v>20</v>
      </c>
      <c r="AP12" s="21">
        <v>20</v>
      </c>
      <c r="AQ12" s="21">
        <v>12</v>
      </c>
      <c r="AR12" s="21">
        <v>0.3</v>
      </c>
      <c r="AS12" s="21">
        <f t="shared" si="0"/>
        <v>18</v>
      </c>
    </row>
    <row r="13" spans="1:45" x14ac:dyDescent="0.25">
      <c r="A13" s="21">
        <v>0.95472658139534905</v>
      </c>
      <c r="B13" s="21">
        <v>-78.530397826086897</v>
      </c>
      <c r="C13" s="21" t="s">
        <v>48</v>
      </c>
      <c r="D13" s="21" t="s">
        <v>36</v>
      </c>
      <c r="E13" s="21" t="s">
        <v>35</v>
      </c>
      <c r="F13" s="21" t="s">
        <v>37</v>
      </c>
      <c r="G13" s="21" t="s">
        <v>37</v>
      </c>
      <c r="H13" s="21">
        <v>19.899999999999999</v>
      </c>
      <c r="I13" s="21">
        <v>20</v>
      </c>
      <c r="J13" s="21">
        <v>26</v>
      </c>
      <c r="K13" s="21">
        <v>24</v>
      </c>
      <c r="L13" s="21">
        <v>17</v>
      </c>
      <c r="M13" s="21">
        <v>14</v>
      </c>
      <c r="N13" s="21">
        <v>33</v>
      </c>
      <c r="O13" s="21">
        <v>22</v>
      </c>
      <c r="P13" s="21">
        <v>14</v>
      </c>
      <c r="Q13" s="21">
        <v>16</v>
      </c>
      <c r="R13" s="21">
        <v>18</v>
      </c>
      <c r="S13" s="21">
        <v>16</v>
      </c>
      <c r="T13" s="21">
        <v>13</v>
      </c>
      <c r="U13" s="21">
        <v>22</v>
      </c>
      <c r="V13" s="21">
        <v>16</v>
      </c>
      <c r="W13" s="21">
        <v>29</v>
      </c>
      <c r="X13" s="21">
        <v>34</v>
      </c>
      <c r="Y13" s="21">
        <v>21</v>
      </c>
      <c r="Z13" s="21">
        <v>24</v>
      </c>
      <c r="AA13" s="21">
        <v>25</v>
      </c>
      <c r="AB13" s="21">
        <v>27</v>
      </c>
      <c r="AC13" s="21">
        <v>29</v>
      </c>
      <c r="AD13" s="21">
        <v>26</v>
      </c>
      <c r="AE13" s="21">
        <v>39</v>
      </c>
      <c r="AF13" s="21">
        <v>19</v>
      </c>
      <c r="AG13" s="21">
        <v>45</v>
      </c>
      <c r="AH13" s="21">
        <v>22</v>
      </c>
      <c r="AI13" s="21">
        <v>17</v>
      </c>
      <c r="AJ13" s="21">
        <v>28</v>
      </c>
      <c r="AK13" s="21">
        <v>18</v>
      </c>
      <c r="AL13" s="21">
        <v>31</v>
      </c>
      <c r="AM13" s="21">
        <v>21</v>
      </c>
      <c r="AN13" s="21">
        <v>24</v>
      </c>
      <c r="AO13" s="21">
        <v>23</v>
      </c>
      <c r="AP13" s="21">
        <v>25</v>
      </c>
      <c r="AQ13" s="21">
        <v>16</v>
      </c>
      <c r="AR13" s="21">
        <v>0.2</v>
      </c>
      <c r="AS13" s="21">
        <f t="shared" si="0"/>
        <v>23</v>
      </c>
    </row>
    <row r="14" spans="1:45" x14ac:dyDescent="0.25">
      <c r="A14" s="21">
        <v>0.95472658139534905</v>
      </c>
      <c r="B14" s="21">
        <v>-78.440299999999993</v>
      </c>
      <c r="C14" s="21" t="s">
        <v>49</v>
      </c>
      <c r="D14" s="21" t="s">
        <v>36</v>
      </c>
      <c r="E14" s="21" t="s">
        <v>37</v>
      </c>
      <c r="F14" s="21" t="s">
        <v>37</v>
      </c>
      <c r="G14" s="21" t="s">
        <v>37</v>
      </c>
      <c r="H14" s="21">
        <v>19.899999999999999</v>
      </c>
      <c r="I14" s="21">
        <v>20</v>
      </c>
      <c r="J14" s="21">
        <v>24</v>
      </c>
      <c r="K14" s="21">
        <v>23</v>
      </c>
      <c r="L14" s="21">
        <v>19</v>
      </c>
      <c r="M14" s="21">
        <v>14</v>
      </c>
      <c r="N14" s="21">
        <v>31</v>
      </c>
      <c r="O14" s="21">
        <v>19</v>
      </c>
      <c r="P14" s="21">
        <v>14</v>
      </c>
      <c r="Q14" s="21">
        <v>17</v>
      </c>
      <c r="R14" s="21">
        <v>16</v>
      </c>
      <c r="S14" s="21">
        <v>17</v>
      </c>
      <c r="T14" s="21">
        <v>14</v>
      </c>
      <c r="U14" s="21">
        <v>22</v>
      </c>
      <c r="V14" s="21">
        <v>16</v>
      </c>
      <c r="W14" s="21">
        <v>31</v>
      </c>
      <c r="X14" s="21">
        <v>31</v>
      </c>
      <c r="Y14" s="21">
        <v>21</v>
      </c>
      <c r="Z14" s="21">
        <v>24</v>
      </c>
      <c r="AA14" s="21">
        <v>23</v>
      </c>
      <c r="AB14" s="21">
        <v>28</v>
      </c>
      <c r="AC14" s="21">
        <v>29</v>
      </c>
      <c r="AD14" s="21">
        <v>24</v>
      </c>
      <c r="AE14" s="21">
        <v>38</v>
      </c>
      <c r="AF14" s="21">
        <v>20</v>
      </c>
      <c r="AG14" s="21">
        <v>45</v>
      </c>
      <c r="AH14" s="21">
        <v>23</v>
      </c>
      <c r="AI14" s="21">
        <v>19</v>
      </c>
      <c r="AJ14" s="21">
        <v>30</v>
      </c>
      <c r="AK14" s="21">
        <v>20</v>
      </c>
      <c r="AL14" s="21">
        <v>31</v>
      </c>
      <c r="AM14" s="21">
        <v>21</v>
      </c>
      <c r="AN14" s="21">
        <v>26</v>
      </c>
      <c r="AO14" s="21">
        <v>24</v>
      </c>
      <c r="AP14" s="21">
        <v>25</v>
      </c>
      <c r="AQ14" s="21">
        <v>15</v>
      </c>
      <c r="AR14" s="21">
        <v>0.2</v>
      </c>
      <c r="AS14" s="21">
        <f t="shared" si="0"/>
        <v>23</v>
      </c>
    </row>
    <row r="15" spans="1:45" x14ac:dyDescent="0.25">
      <c r="A15" s="21">
        <v>0.95472658139534905</v>
      </c>
      <c r="B15" s="21">
        <v>-78.350202173913004</v>
      </c>
      <c r="C15" s="21" t="s">
        <v>50</v>
      </c>
      <c r="D15" s="21" t="s">
        <v>36</v>
      </c>
      <c r="E15" s="21" t="s">
        <v>37</v>
      </c>
      <c r="F15" s="21" t="s">
        <v>37</v>
      </c>
      <c r="G15" s="21" t="s">
        <v>37</v>
      </c>
      <c r="H15" s="21">
        <v>19.8</v>
      </c>
      <c r="I15" s="21">
        <v>18</v>
      </c>
      <c r="J15" s="21">
        <v>22</v>
      </c>
      <c r="K15" s="21">
        <v>22</v>
      </c>
      <c r="L15" s="21">
        <v>18</v>
      </c>
      <c r="M15" s="21">
        <v>13</v>
      </c>
      <c r="N15" s="21">
        <v>29</v>
      </c>
      <c r="O15" s="21">
        <v>19</v>
      </c>
      <c r="P15" s="21">
        <v>14</v>
      </c>
      <c r="Q15" s="21">
        <v>18</v>
      </c>
      <c r="R15" s="21">
        <v>15</v>
      </c>
      <c r="S15" s="21">
        <v>16</v>
      </c>
      <c r="T15" s="21">
        <v>14</v>
      </c>
      <c r="U15" s="21">
        <v>18</v>
      </c>
      <c r="V15" s="21">
        <v>15</v>
      </c>
      <c r="W15" s="21">
        <v>30</v>
      </c>
      <c r="X15" s="21">
        <v>29</v>
      </c>
      <c r="Y15" s="21">
        <v>19</v>
      </c>
      <c r="Z15" s="21">
        <v>22</v>
      </c>
      <c r="AA15" s="21">
        <v>23</v>
      </c>
      <c r="AB15" s="21">
        <v>27</v>
      </c>
      <c r="AC15" s="21">
        <v>28</v>
      </c>
      <c r="AD15" s="21">
        <v>21</v>
      </c>
      <c r="AE15" s="21">
        <v>37</v>
      </c>
      <c r="AF15" s="21">
        <v>20</v>
      </c>
      <c r="AG15" s="21">
        <v>42</v>
      </c>
      <c r="AH15" s="21">
        <v>23</v>
      </c>
      <c r="AI15" s="21">
        <v>19</v>
      </c>
      <c r="AJ15" s="21">
        <v>29</v>
      </c>
      <c r="AK15" s="21">
        <v>21</v>
      </c>
      <c r="AL15" s="21">
        <v>29</v>
      </c>
      <c r="AM15" s="21">
        <v>20</v>
      </c>
      <c r="AN15" s="21">
        <v>26</v>
      </c>
      <c r="AO15" s="21">
        <v>24</v>
      </c>
      <c r="AP15" s="21">
        <v>24</v>
      </c>
      <c r="AQ15" s="21">
        <v>15</v>
      </c>
      <c r="AR15" s="21">
        <v>0.2</v>
      </c>
      <c r="AS15" s="21">
        <f t="shared" si="0"/>
        <v>22</v>
      </c>
    </row>
    <row r="16" spans="1:45" x14ac:dyDescent="0.25">
      <c r="A16" s="21">
        <v>0.95472658139534905</v>
      </c>
      <c r="B16" s="21">
        <v>-78.2601043478261</v>
      </c>
      <c r="C16" s="21" t="s">
        <v>51</v>
      </c>
      <c r="D16" s="21" t="s">
        <v>36</v>
      </c>
      <c r="E16" s="21" t="s">
        <v>37</v>
      </c>
      <c r="F16" s="21" t="s">
        <v>37</v>
      </c>
      <c r="G16" s="21" t="s">
        <v>37</v>
      </c>
      <c r="H16" s="21">
        <v>18.600000000000001</v>
      </c>
      <c r="I16" s="21">
        <v>16</v>
      </c>
      <c r="J16" s="21">
        <v>19</v>
      </c>
      <c r="K16" s="21">
        <v>18</v>
      </c>
      <c r="L16" s="21">
        <v>17</v>
      </c>
      <c r="M16" s="21">
        <v>10</v>
      </c>
      <c r="N16" s="21">
        <v>27</v>
      </c>
      <c r="O16" s="21">
        <v>17</v>
      </c>
      <c r="P16" s="21">
        <v>12</v>
      </c>
      <c r="Q16" s="21">
        <v>16</v>
      </c>
      <c r="R16" s="21">
        <v>13</v>
      </c>
      <c r="S16" s="21">
        <v>11</v>
      </c>
      <c r="T16" s="21">
        <v>11</v>
      </c>
      <c r="U16" s="21">
        <v>17</v>
      </c>
      <c r="V16" s="21">
        <v>14</v>
      </c>
      <c r="W16" s="21">
        <v>28</v>
      </c>
      <c r="X16" s="21">
        <v>28</v>
      </c>
      <c r="Y16" s="21">
        <v>18</v>
      </c>
      <c r="Z16" s="21">
        <v>18</v>
      </c>
      <c r="AA16" s="21">
        <v>21</v>
      </c>
      <c r="AB16" s="21">
        <v>25</v>
      </c>
      <c r="AC16" s="21">
        <v>27</v>
      </c>
      <c r="AD16" s="21">
        <v>22</v>
      </c>
      <c r="AE16" s="21">
        <v>34</v>
      </c>
      <c r="AF16" s="21">
        <v>16</v>
      </c>
      <c r="AG16" s="21">
        <v>40</v>
      </c>
      <c r="AH16" s="21">
        <v>20</v>
      </c>
      <c r="AI16" s="21">
        <v>18</v>
      </c>
      <c r="AJ16" s="21">
        <v>26</v>
      </c>
      <c r="AK16" s="21">
        <v>19</v>
      </c>
      <c r="AL16" s="21">
        <v>27</v>
      </c>
      <c r="AM16" s="21">
        <v>22</v>
      </c>
      <c r="AN16" s="21">
        <v>24</v>
      </c>
      <c r="AO16" s="21">
        <v>22</v>
      </c>
      <c r="AP16" s="21">
        <v>21</v>
      </c>
      <c r="AQ16" s="21">
        <v>15</v>
      </c>
      <c r="AR16" s="21">
        <v>0.3</v>
      </c>
      <c r="AS16" s="21">
        <f t="shared" si="0"/>
        <v>20</v>
      </c>
    </row>
    <row r="17" spans="1:45" x14ac:dyDescent="0.25">
      <c r="A17" s="21">
        <v>0.95472658139534905</v>
      </c>
      <c r="B17" s="21">
        <v>-78.170006521739097</v>
      </c>
      <c r="C17" s="21" t="s">
        <v>52</v>
      </c>
      <c r="D17" s="21" t="s">
        <v>36</v>
      </c>
      <c r="E17" s="21" t="s">
        <v>37</v>
      </c>
      <c r="F17" s="21" t="s">
        <v>37</v>
      </c>
      <c r="G17" s="21" t="s">
        <v>37</v>
      </c>
      <c r="H17" s="21">
        <v>17.600000000000001</v>
      </c>
      <c r="I17" s="21">
        <v>16</v>
      </c>
      <c r="J17" s="21">
        <v>19</v>
      </c>
      <c r="K17" s="21">
        <v>19</v>
      </c>
      <c r="L17" s="21">
        <v>16</v>
      </c>
      <c r="M17" s="21">
        <v>11</v>
      </c>
      <c r="N17" s="21">
        <v>28</v>
      </c>
      <c r="O17" s="21">
        <v>16</v>
      </c>
      <c r="P17" s="21">
        <v>11</v>
      </c>
      <c r="Q17" s="21">
        <v>15</v>
      </c>
      <c r="R17" s="21">
        <v>13</v>
      </c>
      <c r="S17" s="21">
        <v>9</v>
      </c>
      <c r="T17" s="21">
        <v>11</v>
      </c>
      <c r="U17" s="21">
        <v>14</v>
      </c>
      <c r="V17" s="21">
        <v>14</v>
      </c>
      <c r="W17" s="21">
        <v>29</v>
      </c>
      <c r="X17" s="21">
        <v>27</v>
      </c>
      <c r="Y17" s="21">
        <v>17</v>
      </c>
      <c r="Z17" s="21">
        <v>16</v>
      </c>
      <c r="AA17" s="21">
        <v>23</v>
      </c>
      <c r="AB17" s="21">
        <v>26</v>
      </c>
      <c r="AC17" s="21">
        <v>27</v>
      </c>
      <c r="AD17" s="21">
        <v>23</v>
      </c>
      <c r="AE17" s="21">
        <v>32</v>
      </c>
      <c r="AF17" s="21">
        <v>15</v>
      </c>
      <c r="AG17" s="21">
        <v>39</v>
      </c>
      <c r="AH17" s="21">
        <v>23</v>
      </c>
      <c r="AI17" s="21">
        <v>19</v>
      </c>
      <c r="AJ17" s="21">
        <v>29</v>
      </c>
      <c r="AK17" s="21">
        <v>19</v>
      </c>
      <c r="AL17" s="21">
        <v>26</v>
      </c>
      <c r="AM17" s="21">
        <v>20</v>
      </c>
      <c r="AN17" s="21">
        <v>28</v>
      </c>
      <c r="AO17" s="21">
        <v>22</v>
      </c>
      <c r="AP17" s="21">
        <v>21</v>
      </c>
      <c r="AQ17" s="21">
        <v>16</v>
      </c>
      <c r="AR17" s="21">
        <v>0.3</v>
      </c>
      <c r="AS17" s="21">
        <f t="shared" si="0"/>
        <v>20</v>
      </c>
    </row>
    <row r="18" spans="1:45" x14ac:dyDescent="0.25">
      <c r="A18" s="21">
        <v>0.95472658139534905</v>
      </c>
      <c r="B18" s="21">
        <v>-78.079908695652094</v>
      </c>
      <c r="C18" s="21" t="s">
        <v>53</v>
      </c>
      <c r="D18" s="21" t="s">
        <v>36</v>
      </c>
      <c r="E18" s="21" t="s">
        <v>37</v>
      </c>
      <c r="F18" s="21" t="s">
        <v>37</v>
      </c>
      <c r="G18" s="21" t="s">
        <v>37</v>
      </c>
      <c r="H18" s="21">
        <v>16</v>
      </c>
      <c r="I18" s="21">
        <v>17</v>
      </c>
      <c r="J18" s="21">
        <v>17</v>
      </c>
      <c r="K18" s="21">
        <v>18</v>
      </c>
      <c r="L18" s="21">
        <v>17</v>
      </c>
      <c r="M18" s="21">
        <v>9</v>
      </c>
      <c r="N18" s="21">
        <v>28</v>
      </c>
      <c r="O18" s="21">
        <v>15</v>
      </c>
      <c r="P18" s="21">
        <v>10</v>
      </c>
      <c r="Q18" s="21">
        <v>14</v>
      </c>
      <c r="R18" s="21">
        <v>13</v>
      </c>
      <c r="S18" s="21">
        <v>10</v>
      </c>
      <c r="T18" s="21">
        <v>12</v>
      </c>
      <c r="U18" s="21">
        <v>16</v>
      </c>
      <c r="V18" s="21">
        <v>15</v>
      </c>
      <c r="W18" s="21">
        <v>29</v>
      </c>
      <c r="X18" s="21">
        <v>24</v>
      </c>
      <c r="Y18" s="21">
        <v>19</v>
      </c>
      <c r="Z18" s="21">
        <v>15</v>
      </c>
      <c r="AA18" s="21">
        <v>23</v>
      </c>
      <c r="AB18" s="21">
        <v>26</v>
      </c>
      <c r="AC18" s="21">
        <v>28</v>
      </c>
      <c r="AD18" s="21">
        <v>23</v>
      </c>
      <c r="AE18" s="21">
        <v>31</v>
      </c>
      <c r="AF18" s="21">
        <v>15</v>
      </c>
      <c r="AG18" s="21">
        <v>40</v>
      </c>
      <c r="AH18" s="21">
        <v>23</v>
      </c>
      <c r="AI18" s="21">
        <v>21</v>
      </c>
      <c r="AJ18" s="21">
        <v>29</v>
      </c>
      <c r="AK18" s="21">
        <v>18</v>
      </c>
      <c r="AL18" s="21">
        <v>27</v>
      </c>
      <c r="AM18" s="21">
        <v>18</v>
      </c>
      <c r="AN18" s="21">
        <v>29</v>
      </c>
      <c r="AO18" s="21">
        <v>23</v>
      </c>
      <c r="AP18" s="21">
        <v>20</v>
      </c>
      <c r="AQ18" s="21">
        <v>17</v>
      </c>
      <c r="AR18" s="21">
        <v>0.3</v>
      </c>
      <c r="AS18" s="21">
        <f t="shared" si="0"/>
        <v>20</v>
      </c>
    </row>
    <row r="19" spans="1:45" x14ac:dyDescent="0.25">
      <c r="A19" s="21">
        <v>0.86474354651162799</v>
      </c>
      <c r="B19" s="21">
        <v>-78.530397826086897</v>
      </c>
      <c r="C19" s="21" t="s">
        <v>54</v>
      </c>
      <c r="D19" s="21" t="s">
        <v>35</v>
      </c>
      <c r="E19" s="21" t="s">
        <v>36</v>
      </c>
      <c r="F19" s="21" t="s">
        <v>37</v>
      </c>
      <c r="G19" s="21" t="s">
        <v>37</v>
      </c>
      <c r="H19" s="21">
        <v>18.8</v>
      </c>
      <c r="I19" s="21">
        <v>19</v>
      </c>
      <c r="J19" s="21">
        <v>22</v>
      </c>
      <c r="K19" s="21">
        <v>23</v>
      </c>
      <c r="L19" s="21">
        <v>16</v>
      </c>
      <c r="M19" s="21">
        <v>14</v>
      </c>
      <c r="N19" s="21">
        <v>33</v>
      </c>
      <c r="O19" s="21">
        <v>18</v>
      </c>
      <c r="P19" s="21">
        <v>13</v>
      </c>
      <c r="Q19" s="21">
        <v>15</v>
      </c>
      <c r="R19" s="21">
        <v>16</v>
      </c>
      <c r="S19" s="21">
        <v>16</v>
      </c>
      <c r="T19" s="21">
        <v>15</v>
      </c>
      <c r="U19" s="21">
        <v>20</v>
      </c>
      <c r="V19" s="21">
        <v>17</v>
      </c>
      <c r="W19" s="21">
        <v>29</v>
      </c>
      <c r="X19" s="21">
        <v>32</v>
      </c>
      <c r="Y19" s="21">
        <v>19</v>
      </c>
      <c r="Z19" s="21">
        <v>26</v>
      </c>
      <c r="AA19" s="21">
        <v>24</v>
      </c>
      <c r="AB19" s="21">
        <v>27</v>
      </c>
      <c r="AC19" s="21">
        <v>29</v>
      </c>
      <c r="AD19" s="21">
        <v>25</v>
      </c>
      <c r="AE19" s="21">
        <v>37</v>
      </c>
      <c r="AF19" s="21">
        <v>17</v>
      </c>
      <c r="AG19" s="21">
        <v>44</v>
      </c>
      <c r="AH19" s="21">
        <v>22</v>
      </c>
      <c r="AI19" s="21">
        <v>17</v>
      </c>
      <c r="AJ19" s="21">
        <v>30</v>
      </c>
      <c r="AK19" s="21">
        <v>18</v>
      </c>
      <c r="AL19" s="21">
        <v>26</v>
      </c>
      <c r="AM19" s="21">
        <v>18</v>
      </c>
      <c r="AN19" s="21">
        <v>23</v>
      </c>
      <c r="AO19" s="21">
        <v>22</v>
      </c>
      <c r="AP19" s="21">
        <v>24</v>
      </c>
      <c r="AQ19" s="21">
        <v>13</v>
      </c>
      <c r="AR19" s="21">
        <v>0.2</v>
      </c>
      <c r="AS19" s="21">
        <f t="shared" si="0"/>
        <v>22</v>
      </c>
    </row>
    <row r="20" spans="1:45" x14ac:dyDescent="0.25">
      <c r="A20" s="21">
        <v>0.86474354651162799</v>
      </c>
      <c r="B20" s="21">
        <v>-78.440299999999993</v>
      </c>
      <c r="C20" s="21" t="s">
        <v>55</v>
      </c>
      <c r="D20" s="21" t="s">
        <v>56</v>
      </c>
      <c r="E20" s="21" t="s">
        <v>36</v>
      </c>
      <c r="F20" s="21" t="s">
        <v>35</v>
      </c>
      <c r="G20" s="21" t="s">
        <v>37</v>
      </c>
      <c r="H20" s="21">
        <v>18.2</v>
      </c>
      <c r="I20" s="21">
        <v>19</v>
      </c>
      <c r="J20" s="21">
        <v>21</v>
      </c>
      <c r="K20" s="21">
        <v>22</v>
      </c>
      <c r="L20" s="21">
        <v>16</v>
      </c>
      <c r="M20" s="21">
        <v>13</v>
      </c>
      <c r="N20" s="21">
        <v>31</v>
      </c>
      <c r="O20" s="21">
        <v>19</v>
      </c>
      <c r="P20" s="21">
        <v>13</v>
      </c>
      <c r="Q20" s="21">
        <v>14</v>
      </c>
      <c r="R20" s="21">
        <v>16</v>
      </c>
      <c r="S20" s="21">
        <v>16</v>
      </c>
      <c r="T20" s="21">
        <v>15</v>
      </c>
      <c r="U20" s="21">
        <v>20</v>
      </c>
      <c r="V20" s="21">
        <v>17</v>
      </c>
      <c r="W20" s="21">
        <v>29</v>
      </c>
      <c r="X20" s="21">
        <v>31</v>
      </c>
      <c r="Y20" s="21">
        <v>20</v>
      </c>
      <c r="Z20" s="21">
        <v>24</v>
      </c>
      <c r="AA20" s="21">
        <v>23</v>
      </c>
      <c r="AB20" s="21">
        <v>26</v>
      </c>
      <c r="AC20" s="21">
        <v>30</v>
      </c>
      <c r="AD20" s="21">
        <v>22</v>
      </c>
      <c r="AE20" s="21">
        <v>37</v>
      </c>
      <c r="AF20" s="21">
        <v>19</v>
      </c>
      <c r="AG20" s="21">
        <v>45</v>
      </c>
      <c r="AH20" s="21">
        <v>24</v>
      </c>
      <c r="AI20" s="21">
        <v>21</v>
      </c>
      <c r="AJ20" s="21">
        <v>30</v>
      </c>
      <c r="AK20" s="21">
        <v>19</v>
      </c>
      <c r="AL20" s="21">
        <v>27</v>
      </c>
      <c r="AM20" s="21">
        <v>18</v>
      </c>
      <c r="AN20" s="21">
        <v>23</v>
      </c>
      <c r="AO20" s="21">
        <v>24</v>
      </c>
      <c r="AP20" s="21">
        <v>22</v>
      </c>
      <c r="AQ20" s="21">
        <v>13</v>
      </c>
      <c r="AR20" s="21">
        <v>0.2</v>
      </c>
      <c r="AS20" s="21">
        <f t="shared" si="0"/>
        <v>22</v>
      </c>
    </row>
    <row r="21" spans="1:45" x14ac:dyDescent="0.25">
      <c r="A21" s="21">
        <v>0.86474354651162799</v>
      </c>
      <c r="B21" s="21">
        <v>-78.350202173913004</v>
      </c>
      <c r="C21" s="21" t="s">
        <v>57</v>
      </c>
      <c r="D21" s="21" t="s">
        <v>36</v>
      </c>
      <c r="E21" s="21" t="s">
        <v>56</v>
      </c>
      <c r="F21" s="21" t="s">
        <v>37</v>
      </c>
      <c r="G21" s="21" t="s">
        <v>37</v>
      </c>
      <c r="H21" s="21">
        <v>17.5</v>
      </c>
      <c r="I21" s="21">
        <v>22</v>
      </c>
      <c r="J21" s="21">
        <v>19</v>
      </c>
      <c r="K21" s="21">
        <v>21</v>
      </c>
      <c r="L21" s="21">
        <v>18</v>
      </c>
      <c r="M21" s="21">
        <v>13</v>
      </c>
      <c r="N21" s="21">
        <v>30</v>
      </c>
      <c r="O21" s="21">
        <v>18</v>
      </c>
      <c r="P21" s="21">
        <v>12</v>
      </c>
      <c r="Q21" s="21">
        <v>15</v>
      </c>
      <c r="R21" s="21">
        <v>16</v>
      </c>
      <c r="S21" s="21">
        <v>14</v>
      </c>
      <c r="T21" s="21">
        <v>16</v>
      </c>
      <c r="U21" s="21">
        <v>21</v>
      </c>
      <c r="V21" s="21">
        <v>15</v>
      </c>
      <c r="W21" s="21">
        <v>27</v>
      </c>
      <c r="X21" s="21">
        <v>30</v>
      </c>
      <c r="Y21" s="21">
        <v>20</v>
      </c>
      <c r="Z21" s="21">
        <v>23</v>
      </c>
      <c r="AA21" s="21">
        <v>24</v>
      </c>
      <c r="AB21" s="21">
        <v>27</v>
      </c>
      <c r="AC21" s="21">
        <v>29</v>
      </c>
      <c r="AD21" s="21">
        <v>25</v>
      </c>
      <c r="AE21" s="21">
        <v>34</v>
      </c>
      <c r="AF21" s="21">
        <v>19</v>
      </c>
      <c r="AG21" s="21">
        <v>45</v>
      </c>
      <c r="AH21" s="21">
        <v>26</v>
      </c>
      <c r="AI21" s="21">
        <v>20</v>
      </c>
      <c r="AJ21" s="21">
        <v>28</v>
      </c>
      <c r="AK21" s="21">
        <v>20</v>
      </c>
      <c r="AL21" s="21">
        <v>26</v>
      </c>
      <c r="AM21" s="21">
        <v>20</v>
      </c>
      <c r="AN21" s="21">
        <v>25</v>
      </c>
      <c r="AO21" s="21">
        <v>24</v>
      </c>
      <c r="AP21" s="21">
        <v>23</v>
      </c>
      <c r="AQ21" s="21">
        <v>14</v>
      </c>
      <c r="AR21" s="21">
        <v>0.2</v>
      </c>
      <c r="AS21" s="21">
        <f t="shared" si="0"/>
        <v>22</v>
      </c>
    </row>
    <row r="22" spans="1:45" x14ac:dyDescent="0.25">
      <c r="A22" s="21">
        <v>0.86474354651162799</v>
      </c>
      <c r="B22" s="21">
        <v>-78.2601043478261</v>
      </c>
      <c r="C22" s="21" t="s">
        <v>58</v>
      </c>
      <c r="D22" s="21" t="s">
        <v>36</v>
      </c>
      <c r="E22" s="21" t="s">
        <v>37</v>
      </c>
      <c r="F22" s="21" t="s">
        <v>37</v>
      </c>
      <c r="G22" s="21" t="s">
        <v>37</v>
      </c>
      <c r="H22" s="21">
        <v>16.399999999999999</v>
      </c>
      <c r="I22" s="21">
        <v>19</v>
      </c>
      <c r="J22" s="21">
        <v>18</v>
      </c>
      <c r="K22" s="21">
        <v>20</v>
      </c>
      <c r="L22" s="21">
        <v>19</v>
      </c>
      <c r="M22" s="21">
        <v>12</v>
      </c>
      <c r="N22" s="21">
        <v>29</v>
      </c>
      <c r="O22" s="21">
        <v>19</v>
      </c>
      <c r="P22" s="21">
        <v>11</v>
      </c>
      <c r="Q22" s="21">
        <v>14</v>
      </c>
      <c r="R22" s="21">
        <v>13</v>
      </c>
      <c r="S22" s="21">
        <v>12</v>
      </c>
      <c r="T22" s="21">
        <v>15</v>
      </c>
      <c r="U22" s="21">
        <v>20</v>
      </c>
      <c r="V22" s="21">
        <v>13</v>
      </c>
      <c r="W22" s="21">
        <v>27</v>
      </c>
      <c r="X22" s="21">
        <v>29</v>
      </c>
      <c r="Y22" s="21">
        <v>19</v>
      </c>
      <c r="Z22" s="21">
        <v>20</v>
      </c>
      <c r="AA22" s="21">
        <v>22</v>
      </c>
      <c r="AB22" s="21">
        <v>26</v>
      </c>
      <c r="AC22" s="21">
        <v>29</v>
      </c>
      <c r="AD22" s="21">
        <v>25</v>
      </c>
      <c r="AE22" s="21">
        <v>34</v>
      </c>
      <c r="AF22" s="21">
        <v>17</v>
      </c>
      <c r="AG22" s="21">
        <v>41</v>
      </c>
      <c r="AH22" s="21">
        <v>27</v>
      </c>
      <c r="AI22" s="21">
        <v>18</v>
      </c>
      <c r="AJ22" s="21">
        <v>27</v>
      </c>
      <c r="AK22" s="21">
        <v>20</v>
      </c>
      <c r="AL22" s="21">
        <v>24</v>
      </c>
      <c r="AM22" s="21">
        <v>19</v>
      </c>
      <c r="AN22" s="21">
        <v>25</v>
      </c>
      <c r="AO22" s="21">
        <v>24</v>
      </c>
      <c r="AP22" s="21">
        <v>22</v>
      </c>
      <c r="AQ22" s="21">
        <v>15</v>
      </c>
      <c r="AR22" s="21">
        <v>0.2</v>
      </c>
      <c r="AS22" s="21">
        <f t="shared" si="0"/>
        <v>21</v>
      </c>
    </row>
    <row r="23" spans="1:45" x14ac:dyDescent="0.25">
      <c r="A23" s="21">
        <v>0.86474354651162799</v>
      </c>
      <c r="B23" s="21">
        <v>-78.170006521739097</v>
      </c>
      <c r="C23" s="21" t="s">
        <v>59</v>
      </c>
      <c r="D23" s="21" t="s">
        <v>36</v>
      </c>
      <c r="E23" s="21" t="s">
        <v>37</v>
      </c>
      <c r="F23" s="21" t="s">
        <v>37</v>
      </c>
      <c r="G23" s="21" t="s">
        <v>37</v>
      </c>
      <c r="H23" s="21">
        <v>15.1</v>
      </c>
      <c r="I23" s="21">
        <v>22</v>
      </c>
      <c r="J23" s="21">
        <v>20</v>
      </c>
      <c r="K23" s="21">
        <v>20</v>
      </c>
      <c r="L23" s="21">
        <v>19</v>
      </c>
      <c r="M23" s="21">
        <v>12</v>
      </c>
      <c r="N23" s="21">
        <v>29</v>
      </c>
      <c r="O23" s="21">
        <v>19</v>
      </c>
      <c r="P23" s="21">
        <v>12</v>
      </c>
      <c r="Q23" s="21">
        <v>15</v>
      </c>
      <c r="R23" s="21">
        <v>15</v>
      </c>
      <c r="S23" s="21">
        <v>15</v>
      </c>
      <c r="T23" s="21">
        <v>16</v>
      </c>
      <c r="U23" s="21">
        <v>20</v>
      </c>
      <c r="V23" s="21">
        <v>14</v>
      </c>
      <c r="W23" s="21">
        <v>27</v>
      </c>
      <c r="X23" s="21">
        <v>30</v>
      </c>
      <c r="Y23" s="21">
        <v>22</v>
      </c>
      <c r="Z23" s="21">
        <v>19</v>
      </c>
      <c r="AA23" s="21">
        <v>24</v>
      </c>
      <c r="AB23" s="21">
        <v>26</v>
      </c>
      <c r="AC23" s="21">
        <v>29</v>
      </c>
      <c r="AD23" s="21">
        <v>26</v>
      </c>
      <c r="AE23" s="21">
        <v>34</v>
      </c>
      <c r="AF23" s="21">
        <v>18</v>
      </c>
      <c r="AG23" s="21">
        <v>44</v>
      </c>
      <c r="AH23" s="21">
        <v>26</v>
      </c>
      <c r="AI23" s="21">
        <v>20</v>
      </c>
      <c r="AJ23" s="21">
        <v>30</v>
      </c>
      <c r="AK23" s="21">
        <v>22</v>
      </c>
      <c r="AL23" s="21">
        <v>25</v>
      </c>
      <c r="AM23" s="21">
        <v>19</v>
      </c>
      <c r="AN23" s="21">
        <v>26</v>
      </c>
      <c r="AO23" s="21">
        <v>25</v>
      </c>
      <c r="AP23" s="21">
        <v>21</v>
      </c>
      <c r="AQ23" s="21">
        <v>18</v>
      </c>
      <c r="AR23" s="21">
        <v>0.2</v>
      </c>
      <c r="AS23" s="21">
        <f t="shared" si="0"/>
        <v>22</v>
      </c>
    </row>
    <row r="24" spans="1:45" x14ac:dyDescent="0.25">
      <c r="A24" s="21">
        <v>0.86474354651162799</v>
      </c>
      <c r="B24" s="21">
        <v>-78.079908695652094</v>
      </c>
      <c r="C24" s="21" t="s">
        <v>60</v>
      </c>
      <c r="D24" s="21" t="s">
        <v>36</v>
      </c>
      <c r="E24" s="21" t="s">
        <v>37</v>
      </c>
      <c r="F24" s="21" t="s">
        <v>37</v>
      </c>
      <c r="G24" s="21" t="s">
        <v>37</v>
      </c>
      <c r="H24" s="21">
        <v>13.6</v>
      </c>
      <c r="I24" s="21">
        <v>22</v>
      </c>
      <c r="J24" s="21">
        <v>19</v>
      </c>
      <c r="K24" s="21">
        <v>18</v>
      </c>
      <c r="L24" s="21">
        <v>18</v>
      </c>
      <c r="M24" s="21">
        <v>12</v>
      </c>
      <c r="N24" s="21">
        <v>29</v>
      </c>
      <c r="O24" s="21">
        <v>18</v>
      </c>
      <c r="P24" s="21">
        <v>10</v>
      </c>
      <c r="Q24" s="21">
        <v>13</v>
      </c>
      <c r="R24" s="21">
        <v>13</v>
      </c>
      <c r="S24" s="21">
        <v>14</v>
      </c>
      <c r="T24" s="21">
        <v>15</v>
      </c>
      <c r="U24" s="21">
        <v>16</v>
      </c>
      <c r="V24" s="21">
        <v>15</v>
      </c>
      <c r="W24" s="21">
        <v>29</v>
      </c>
      <c r="X24" s="21">
        <v>28</v>
      </c>
      <c r="Y24" s="21">
        <v>21</v>
      </c>
      <c r="Z24" s="21">
        <v>17</v>
      </c>
      <c r="AA24" s="21">
        <v>24</v>
      </c>
      <c r="AB24" s="21">
        <v>29</v>
      </c>
      <c r="AC24" s="21">
        <v>27</v>
      </c>
      <c r="AD24" s="21">
        <v>26</v>
      </c>
      <c r="AE24" s="21">
        <v>31</v>
      </c>
      <c r="AF24" s="21">
        <v>17</v>
      </c>
      <c r="AG24" s="21">
        <v>39</v>
      </c>
      <c r="AH24" s="21">
        <v>25</v>
      </c>
      <c r="AI24" s="21">
        <v>19</v>
      </c>
      <c r="AJ24" s="21">
        <v>30</v>
      </c>
      <c r="AK24" s="21">
        <v>20</v>
      </c>
      <c r="AL24" s="21">
        <v>25</v>
      </c>
      <c r="AM24" s="21">
        <v>20</v>
      </c>
      <c r="AN24" s="21">
        <v>27</v>
      </c>
      <c r="AO24" s="21">
        <v>22</v>
      </c>
      <c r="AP24" s="21">
        <v>19</v>
      </c>
      <c r="AQ24" s="21">
        <v>17</v>
      </c>
      <c r="AR24" s="21">
        <v>0.2</v>
      </c>
      <c r="AS24" s="21">
        <f t="shared" si="0"/>
        <v>21</v>
      </c>
    </row>
    <row r="25" spans="1:45" x14ac:dyDescent="0.25">
      <c r="A25" s="21">
        <v>0.86474354651162799</v>
      </c>
      <c r="B25" s="21">
        <v>-77.989810869565204</v>
      </c>
      <c r="C25" s="21" t="s">
        <v>61</v>
      </c>
      <c r="D25" s="21" t="s">
        <v>36</v>
      </c>
      <c r="E25" s="21" t="s">
        <v>37</v>
      </c>
      <c r="F25" s="21" t="s">
        <v>37</v>
      </c>
      <c r="G25" s="21" t="s">
        <v>37</v>
      </c>
      <c r="H25" s="21">
        <v>11.6</v>
      </c>
      <c r="I25" s="21">
        <v>16</v>
      </c>
      <c r="J25" s="21">
        <v>16</v>
      </c>
      <c r="K25" s="21">
        <v>14</v>
      </c>
      <c r="L25" s="21">
        <v>15</v>
      </c>
      <c r="M25" s="21">
        <v>8</v>
      </c>
      <c r="N25" s="21">
        <v>22</v>
      </c>
      <c r="O25" s="21">
        <v>14</v>
      </c>
      <c r="P25" s="21">
        <v>7</v>
      </c>
      <c r="Q25" s="21">
        <v>11</v>
      </c>
      <c r="R25" s="21">
        <v>11</v>
      </c>
      <c r="S25" s="21">
        <v>12</v>
      </c>
      <c r="T25" s="21">
        <v>8</v>
      </c>
      <c r="U25" s="21">
        <v>12</v>
      </c>
      <c r="V25" s="21">
        <v>15</v>
      </c>
      <c r="W25" s="21">
        <v>24</v>
      </c>
      <c r="X25" s="21">
        <v>25</v>
      </c>
      <c r="Y25" s="21">
        <v>18</v>
      </c>
      <c r="Z25" s="21">
        <v>13</v>
      </c>
      <c r="AA25" s="21">
        <v>20</v>
      </c>
      <c r="AB25" s="21">
        <v>27</v>
      </c>
      <c r="AC25" s="21">
        <v>26</v>
      </c>
      <c r="AD25" s="21">
        <v>26</v>
      </c>
      <c r="AE25" s="21">
        <v>30</v>
      </c>
      <c r="AF25" s="21">
        <v>18</v>
      </c>
      <c r="AG25" s="21">
        <v>34</v>
      </c>
      <c r="AH25" s="21">
        <v>21</v>
      </c>
      <c r="AI25" s="21">
        <v>15</v>
      </c>
      <c r="AJ25" s="21">
        <v>27</v>
      </c>
      <c r="AK25" s="21">
        <v>16</v>
      </c>
      <c r="AL25" s="21">
        <v>23</v>
      </c>
      <c r="AM25" s="21">
        <v>16</v>
      </c>
      <c r="AN25" s="21">
        <v>25</v>
      </c>
      <c r="AO25" s="21">
        <v>20</v>
      </c>
      <c r="AP25" s="21">
        <v>19</v>
      </c>
      <c r="AQ25" s="21">
        <v>15</v>
      </c>
      <c r="AR25" s="21">
        <v>0.3</v>
      </c>
      <c r="AS25" s="21">
        <f t="shared" si="0"/>
        <v>18</v>
      </c>
    </row>
    <row r="26" spans="1:45" x14ac:dyDescent="0.25">
      <c r="A26" s="21">
        <v>0.86474354651162799</v>
      </c>
      <c r="B26" s="21">
        <v>-77.809615217391297</v>
      </c>
      <c r="C26" s="21" t="s">
        <v>62</v>
      </c>
      <c r="D26" s="21" t="s">
        <v>36</v>
      </c>
      <c r="E26" s="21" t="s">
        <v>37</v>
      </c>
      <c r="F26" s="21" t="s">
        <v>37</v>
      </c>
      <c r="G26" s="21" t="s">
        <v>37</v>
      </c>
      <c r="H26" s="21">
        <v>8.8000000000000007</v>
      </c>
      <c r="I26" s="21">
        <v>22</v>
      </c>
      <c r="J26" s="21">
        <v>18</v>
      </c>
      <c r="K26" s="21">
        <v>16</v>
      </c>
      <c r="L26" s="21">
        <v>18</v>
      </c>
      <c r="M26" s="21">
        <v>8</v>
      </c>
      <c r="N26" s="21">
        <v>24</v>
      </c>
      <c r="O26" s="21">
        <v>13</v>
      </c>
      <c r="P26" s="21">
        <v>13</v>
      </c>
      <c r="Q26" s="21">
        <v>14</v>
      </c>
      <c r="R26" s="21">
        <v>14</v>
      </c>
      <c r="S26" s="21">
        <v>14</v>
      </c>
      <c r="T26" s="21">
        <v>10</v>
      </c>
      <c r="U26" s="21">
        <v>14</v>
      </c>
      <c r="V26" s="21">
        <v>17</v>
      </c>
      <c r="W26" s="21">
        <v>28</v>
      </c>
      <c r="X26" s="21">
        <v>28</v>
      </c>
      <c r="Y26" s="21">
        <v>19</v>
      </c>
      <c r="Z26" s="21">
        <v>16</v>
      </c>
      <c r="AA26" s="21">
        <v>25</v>
      </c>
      <c r="AB26" s="21">
        <v>22</v>
      </c>
      <c r="AC26" s="21">
        <v>21</v>
      </c>
      <c r="AD26" s="21">
        <v>26</v>
      </c>
      <c r="AE26" s="21">
        <v>34</v>
      </c>
      <c r="AF26" s="21">
        <v>20</v>
      </c>
      <c r="AG26" s="21">
        <v>39</v>
      </c>
      <c r="AH26" s="21">
        <v>23</v>
      </c>
      <c r="AI26" s="21">
        <v>22</v>
      </c>
      <c r="AJ26" s="21">
        <v>25</v>
      </c>
      <c r="AK26" s="21">
        <v>20</v>
      </c>
      <c r="AL26" s="21">
        <v>21</v>
      </c>
      <c r="AM26" s="21">
        <v>17</v>
      </c>
      <c r="AN26" s="21">
        <v>30</v>
      </c>
      <c r="AO26" s="21">
        <v>19</v>
      </c>
      <c r="AP26" s="21">
        <v>23</v>
      </c>
      <c r="AQ26" s="21">
        <v>16</v>
      </c>
      <c r="AR26" s="21">
        <v>0.3</v>
      </c>
      <c r="AS26" s="21">
        <f t="shared" si="0"/>
        <v>20</v>
      </c>
    </row>
    <row r="27" spans="1:45" x14ac:dyDescent="0.25">
      <c r="A27" s="21">
        <v>0.86474354651162799</v>
      </c>
      <c r="B27" s="21">
        <v>-77.719517391304393</v>
      </c>
      <c r="C27" s="21" t="s">
        <v>63</v>
      </c>
      <c r="D27" s="21" t="s">
        <v>36</v>
      </c>
      <c r="E27" s="21" t="s">
        <v>37</v>
      </c>
      <c r="F27" s="21" t="s">
        <v>37</v>
      </c>
      <c r="G27" s="21" t="s">
        <v>37</v>
      </c>
      <c r="H27" s="21">
        <v>8.1999999999999993</v>
      </c>
      <c r="I27" s="21">
        <v>20</v>
      </c>
      <c r="J27" s="21">
        <v>17</v>
      </c>
      <c r="K27" s="21">
        <v>12</v>
      </c>
      <c r="L27" s="21">
        <v>17</v>
      </c>
      <c r="M27" s="21">
        <v>5</v>
      </c>
      <c r="N27" s="21">
        <v>23</v>
      </c>
      <c r="O27" s="21">
        <v>11</v>
      </c>
      <c r="P27" s="21">
        <v>11</v>
      </c>
      <c r="Q27" s="21">
        <v>12</v>
      </c>
      <c r="R27" s="21">
        <v>10</v>
      </c>
      <c r="S27" s="21">
        <v>10</v>
      </c>
      <c r="T27" s="21">
        <v>8</v>
      </c>
      <c r="U27" s="21">
        <v>12</v>
      </c>
      <c r="V27" s="21">
        <v>15</v>
      </c>
      <c r="W27" s="21">
        <v>24</v>
      </c>
      <c r="X27" s="21">
        <v>27</v>
      </c>
      <c r="Y27" s="21">
        <v>17</v>
      </c>
      <c r="Z27" s="21">
        <v>14</v>
      </c>
      <c r="AA27" s="21">
        <v>24</v>
      </c>
      <c r="AB27" s="21">
        <v>23</v>
      </c>
      <c r="AC27" s="21">
        <v>20</v>
      </c>
      <c r="AD27" s="21">
        <v>25</v>
      </c>
      <c r="AE27" s="21">
        <v>36</v>
      </c>
      <c r="AF27" s="21">
        <v>18</v>
      </c>
      <c r="AG27" s="21">
        <v>37</v>
      </c>
      <c r="AH27" s="21">
        <v>21</v>
      </c>
      <c r="AI27" s="21">
        <v>20</v>
      </c>
      <c r="AJ27" s="21">
        <v>21</v>
      </c>
      <c r="AK27" s="21">
        <v>21</v>
      </c>
      <c r="AL27" s="21">
        <v>17</v>
      </c>
      <c r="AM27" s="21">
        <v>15</v>
      </c>
      <c r="AN27" s="21">
        <v>27</v>
      </c>
      <c r="AO27" s="21">
        <v>15</v>
      </c>
      <c r="AP27" s="21">
        <v>20</v>
      </c>
      <c r="AQ27" s="21">
        <v>14</v>
      </c>
      <c r="AR27" s="21">
        <v>0.3</v>
      </c>
      <c r="AS27" s="21">
        <f t="shared" si="0"/>
        <v>18</v>
      </c>
    </row>
    <row r="28" spans="1:45" x14ac:dyDescent="0.25">
      <c r="A28" s="21">
        <v>0.77476051162790704</v>
      </c>
      <c r="B28" s="21">
        <v>-78.350202173913004</v>
      </c>
      <c r="C28" s="21" t="s">
        <v>64</v>
      </c>
      <c r="D28" s="21" t="s">
        <v>56</v>
      </c>
      <c r="E28" s="21" t="s">
        <v>36</v>
      </c>
      <c r="F28" s="21" t="s">
        <v>37</v>
      </c>
      <c r="G28" s="21" t="s">
        <v>37</v>
      </c>
      <c r="H28" s="21">
        <v>15.7</v>
      </c>
      <c r="I28" s="21">
        <v>21</v>
      </c>
      <c r="J28" s="21">
        <v>21</v>
      </c>
      <c r="K28" s="21">
        <v>21</v>
      </c>
      <c r="L28" s="21">
        <v>18</v>
      </c>
      <c r="M28" s="21">
        <v>13</v>
      </c>
      <c r="N28" s="21">
        <v>31</v>
      </c>
      <c r="O28" s="21">
        <v>19</v>
      </c>
      <c r="P28" s="21">
        <v>12</v>
      </c>
      <c r="Q28" s="21">
        <v>16</v>
      </c>
      <c r="R28" s="21">
        <v>16</v>
      </c>
      <c r="S28" s="21">
        <v>14</v>
      </c>
      <c r="T28" s="21">
        <v>16</v>
      </c>
      <c r="U28" s="21">
        <v>20</v>
      </c>
      <c r="V28" s="21">
        <v>17</v>
      </c>
      <c r="W28" s="21">
        <v>27</v>
      </c>
      <c r="X28" s="21">
        <v>30</v>
      </c>
      <c r="Y28" s="21">
        <v>20</v>
      </c>
      <c r="Z28" s="21">
        <v>22</v>
      </c>
      <c r="AA28" s="21">
        <v>24</v>
      </c>
      <c r="AB28" s="21">
        <v>26</v>
      </c>
      <c r="AC28" s="21">
        <v>30</v>
      </c>
      <c r="AD28" s="21">
        <v>22</v>
      </c>
      <c r="AE28" s="21">
        <v>35</v>
      </c>
      <c r="AF28" s="21">
        <v>18</v>
      </c>
      <c r="AG28" s="21">
        <v>43</v>
      </c>
      <c r="AH28" s="21">
        <v>26</v>
      </c>
      <c r="AI28" s="21">
        <v>19</v>
      </c>
      <c r="AJ28" s="21">
        <v>29</v>
      </c>
      <c r="AK28" s="21">
        <v>21</v>
      </c>
      <c r="AL28" s="21">
        <v>26</v>
      </c>
      <c r="AM28" s="21">
        <v>19</v>
      </c>
      <c r="AN28" s="21">
        <v>26</v>
      </c>
      <c r="AO28" s="21">
        <v>24</v>
      </c>
      <c r="AP28" s="21">
        <v>23</v>
      </c>
      <c r="AQ28" s="21">
        <v>14</v>
      </c>
      <c r="AR28" s="21">
        <v>0.2</v>
      </c>
      <c r="AS28" s="21">
        <f t="shared" si="0"/>
        <v>22</v>
      </c>
    </row>
    <row r="29" spans="1:45" x14ac:dyDescent="0.25">
      <c r="A29" s="21">
        <v>0.77476051162790704</v>
      </c>
      <c r="B29" s="21">
        <v>-78.2601043478261</v>
      </c>
      <c r="C29" s="21" t="s">
        <v>65</v>
      </c>
      <c r="D29" s="21" t="s">
        <v>36</v>
      </c>
      <c r="E29" s="21" t="s">
        <v>56</v>
      </c>
      <c r="F29" s="21" t="s">
        <v>37</v>
      </c>
      <c r="G29" s="21" t="s">
        <v>37</v>
      </c>
      <c r="H29" s="21">
        <v>14.4</v>
      </c>
      <c r="I29" s="21">
        <v>22</v>
      </c>
      <c r="J29" s="21">
        <v>21</v>
      </c>
      <c r="K29" s="21">
        <v>20</v>
      </c>
      <c r="L29" s="21">
        <v>18</v>
      </c>
      <c r="M29" s="21">
        <v>14</v>
      </c>
      <c r="N29" s="21">
        <v>32</v>
      </c>
      <c r="O29" s="21">
        <v>19</v>
      </c>
      <c r="P29" s="21">
        <v>12</v>
      </c>
      <c r="Q29" s="21">
        <v>14</v>
      </c>
      <c r="R29" s="21">
        <v>15</v>
      </c>
      <c r="S29" s="21">
        <v>14</v>
      </c>
      <c r="T29" s="21">
        <v>16</v>
      </c>
      <c r="U29" s="21">
        <v>20</v>
      </c>
      <c r="V29" s="21">
        <v>15</v>
      </c>
      <c r="W29" s="21">
        <v>27</v>
      </c>
      <c r="X29" s="21">
        <v>31</v>
      </c>
      <c r="Y29" s="21">
        <v>20</v>
      </c>
      <c r="Z29" s="21">
        <v>22</v>
      </c>
      <c r="AA29" s="21">
        <v>24</v>
      </c>
      <c r="AB29" s="21">
        <v>27</v>
      </c>
      <c r="AC29" s="21">
        <v>32</v>
      </c>
      <c r="AD29" s="21">
        <v>23</v>
      </c>
      <c r="AE29" s="21">
        <v>34</v>
      </c>
      <c r="AF29" s="21">
        <v>18</v>
      </c>
      <c r="AG29" s="21">
        <v>42</v>
      </c>
      <c r="AH29" s="21">
        <v>26</v>
      </c>
      <c r="AI29" s="21">
        <v>19</v>
      </c>
      <c r="AJ29" s="21">
        <v>29</v>
      </c>
      <c r="AK29" s="21">
        <v>21</v>
      </c>
      <c r="AL29" s="21">
        <v>24</v>
      </c>
      <c r="AM29" s="21">
        <v>18</v>
      </c>
      <c r="AN29" s="21">
        <v>27</v>
      </c>
      <c r="AO29" s="21">
        <v>24</v>
      </c>
      <c r="AP29" s="21">
        <v>22</v>
      </c>
      <c r="AQ29" s="21">
        <v>17</v>
      </c>
      <c r="AR29" s="21">
        <v>0.2</v>
      </c>
      <c r="AS29" s="21">
        <f t="shared" si="0"/>
        <v>22</v>
      </c>
    </row>
    <row r="30" spans="1:45" x14ac:dyDescent="0.25">
      <c r="A30" s="21">
        <v>0.77476051162790704</v>
      </c>
      <c r="B30" s="21">
        <v>-78.170006521739097</v>
      </c>
      <c r="C30" s="21" t="s">
        <v>66</v>
      </c>
      <c r="D30" s="21" t="s">
        <v>36</v>
      </c>
      <c r="E30" s="21" t="s">
        <v>37</v>
      </c>
      <c r="F30" s="21" t="s">
        <v>37</v>
      </c>
      <c r="G30" s="21" t="s">
        <v>37</v>
      </c>
      <c r="H30" s="21">
        <v>13.3</v>
      </c>
      <c r="I30" s="21">
        <v>21</v>
      </c>
      <c r="J30" s="21">
        <v>19</v>
      </c>
      <c r="K30" s="21">
        <v>19</v>
      </c>
      <c r="L30" s="21">
        <v>17</v>
      </c>
      <c r="M30" s="21">
        <v>12</v>
      </c>
      <c r="N30" s="21">
        <v>29</v>
      </c>
      <c r="O30" s="21">
        <v>19</v>
      </c>
      <c r="P30" s="21">
        <v>11</v>
      </c>
      <c r="Q30" s="21">
        <v>14</v>
      </c>
      <c r="R30" s="21">
        <v>15</v>
      </c>
      <c r="S30" s="21">
        <v>12</v>
      </c>
      <c r="T30" s="21">
        <v>16</v>
      </c>
      <c r="U30" s="21">
        <v>18</v>
      </c>
      <c r="V30" s="21">
        <v>14</v>
      </c>
      <c r="W30" s="21">
        <v>26</v>
      </c>
      <c r="X30" s="21">
        <v>29</v>
      </c>
      <c r="Y30" s="21">
        <v>20</v>
      </c>
      <c r="Z30" s="21">
        <v>18</v>
      </c>
      <c r="AA30" s="21">
        <v>24</v>
      </c>
      <c r="AB30" s="21">
        <v>26</v>
      </c>
      <c r="AC30" s="21">
        <v>26</v>
      </c>
      <c r="AD30" s="21">
        <v>25</v>
      </c>
      <c r="AE30" s="21">
        <v>33</v>
      </c>
      <c r="AF30" s="21">
        <v>19</v>
      </c>
      <c r="AG30" s="21">
        <v>38</v>
      </c>
      <c r="AH30" s="21">
        <v>26</v>
      </c>
      <c r="AI30" s="21">
        <v>19</v>
      </c>
      <c r="AJ30" s="21">
        <v>30</v>
      </c>
      <c r="AK30" s="21">
        <v>20</v>
      </c>
      <c r="AL30" s="21">
        <v>26</v>
      </c>
      <c r="AM30" s="21">
        <v>18</v>
      </c>
      <c r="AN30" s="21">
        <v>26</v>
      </c>
      <c r="AO30" s="21">
        <v>23</v>
      </c>
      <c r="AP30" s="21">
        <v>19</v>
      </c>
      <c r="AQ30" s="21">
        <v>17</v>
      </c>
      <c r="AR30" s="21">
        <v>0.2</v>
      </c>
      <c r="AS30" s="21">
        <f t="shared" si="0"/>
        <v>21</v>
      </c>
    </row>
    <row r="31" spans="1:45" x14ac:dyDescent="0.25">
      <c r="A31" s="21">
        <v>0.77476051162790704</v>
      </c>
      <c r="B31" s="21">
        <v>-78.079908695652094</v>
      </c>
      <c r="C31" s="21" t="s">
        <v>67</v>
      </c>
      <c r="D31" s="21" t="s">
        <v>36</v>
      </c>
      <c r="E31" s="21" t="s">
        <v>37</v>
      </c>
      <c r="F31" s="21" t="s">
        <v>37</v>
      </c>
      <c r="G31" s="21" t="s">
        <v>37</v>
      </c>
      <c r="H31" s="21">
        <v>11.8</v>
      </c>
      <c r="I31" s="21">
        <v>22</v>
      </c>
      <c r="J31" s="21">
        <v>21</v>
      </c>
      <c r="K31" s="21">
        <v>20</v>
      </c>
      <c r="L31" s="21">
        <v>18</v>
      </c>
      <c r="M31" s="21">
        <v>13</v>
      </c>
      <c r="N31" s="21">
        <v>31</v>
      </c>
      <c r="O31" s="21">
        <v>19</v>
      </c>
      <c r="P31" s="21">
        <v>11</v>
      </c>
      <c r="Q31" s="21">
        <v>15</v>
      </c>
      <c r="R31" s="21">
        <v>15</v>
      </c>
      <c r="S31" s="21">
        <v>16</v>
      </c>
      <c r="T31" s="21">
        <v>15</v>
      </c>
      <c r="U31" s="21">
        <v>19</v>
      </c>
      <c r="V31" s="21">
        <v>16</v>
      </c>
      <c r="W31" s="21">
        <v>28</v>
      </c>
      <c r="X31" s="21">
        <v>27</v>
      </c>
      <c r="Y31" s="21">
        <v>21</v>
      </c>
      <c r="Z31" s="21">
        <v>20</v>
      </c>
      <c r="AA31" s="21">
        <v>27</v>
      </c>
      <c r="AB31" s="21">
        <v>29</v>
      </c>
      <c r="AC31" s="21">
        <v>26</v>
      </c>
      <c r="AD31" s="21">
        <v>27</v>
      </c>
      <c r="AE31" s="21">
        <v>33</v>
      </c>
      <c r="AF31" s="21">
        <v>20</v>
      </c>
      <c r="AG31" s="21">
        <v>39</v>
      </c>
      <c r="AH31" s="21">
        <v>26</v>
      </c>
      <c r="AI31" s="21">
        <v>19</v>
      </c>
      <c r="AJ31" s="21">
        <v>32</v>
      </c>
      <c r="AK31" s="21">
        <v>21</v>
      </c>
      <c r="AL31" s="21">
        <v>24</v>
      </c>
      <c r="AM31" s="21">
        <v>20</v>
      </c>
      <c r="AN31" s="21">
        <v>28</v>
      </c>
      <c r="AO31" s="21">
        <v>22</v>
      </c>
      <c r="AP31" s="21">
        <v>20</v>
      </c>
      <c r="AQ31" s="21">
        <v>19</v>
      </c>
      <c r="AR31" s="21">
        <v>0.2</v>
      </c>
      <c r="AS31" s="21">
        <f t="shared" si="0"/>
        <v>22</v>
      </c>
    </row>
    <row r="32" spans="1:45" x14ac:dyDescent="0.25">
      <c r="A32" s="21">
        <v>0.77476051162790704</v>
      </c>
      <c r="B32" s="21">
        <v>-77.989810869565204</v>
      </c>
      <c r="C32" s="21" t="s">
        <v>68</v>
      </c>
      <c r="D32" s="21" t="s">
        <v>36</v>
      </c>
      <c r="E32" s="21" t="s">
        <v>37</v>
      </c>
      <c r="F32" s="21" t="s">
        <v>37</v>
      </c>
      <c r="G32" s="21" t="s">
        <v>37</v>
      </c>
      <c r="H32" s="21">
        <v>10.3</v>
      </c>
      <c r="I32" s="21">
        <v>16</v>
      </c>
      <c r="J32" s="21">
        <v>16</v>
      </c>
      <c r="K32" s="21">
        <v>14</v>
      </c>
      <c r="L32" s="21">
        <v>13</v>
      </c>
      <c r="M32" s="21">
        <v>7</v>
      </c>
      <c r="N32" s="21">
        <v>24</v>
      </c>
      <c r="O32" s="21">
        <v>14</v>
      </c>
      <c r="P32" s="21">
        <v>8</v>
      </c>
      <c r="Q32" s="21">
        <v>12</v>
      </c>
      <c r="R32" s="21">
        <v>12</v>
      </c>
      <c r="S32" s="21">
        <v>13</v>
      </c>
      <c r="T32" s="21">
        <v>9</v>
      </c>
      <c r="U32" s="21">
        <v>12</v>
      </c>
      <c r="V32" s="21">
        <v>16</v>
      </c>
      <c r="W32" s="21">
        <v>25</v>
      </c>
      <c r="X32" s="21">
        <v>24</v>
      </c>
      <c r="Y32" s="21">
        <v>18</v>
      </c>
      <c r="Z32" s="21">
        <v>15</v>
      </c>
      <c r="AA32" s="21">
        <v>21</v>
      </c>
      <c r="AB32" s="21">
        <v>26</v>
      </c>
      <c r="AC32" s="21">
        <v>25</v>
      </c>
      <c r="AD32" s="21">
        <v>25</v>
      </c>
      <c r="AE32" s="21">
        <v>31</v>
      </c>
      <c r="AF32" s="21">
        <v>17</v>
      </c>
      <c r="AG32" s="21">
        <v>34</v>
      </c>
      <c r="AH32" s="21">
        <v>19</v>
      </c>
      <c r="AI32" s="21">
        <v>15</v>
      </c>
      <c r="AJ32" s="21">
        <v>27</v>
      </c>
      <c r="AK32" s="21">
        <v>16</v>
      </c>
      <c r="AL32" s="21">
        <v>21</v>
      </c>
      <c r="AM32" s="21">
        <v>17</v>
      </c>
      <c r="AN32" s="21">
        <v>25</v>
      </c>
      <c r="AO32" s="21">
        <v>18</v>
      </c>
      <c r="AP32" s="21">
        <v>18</v>
      </c>
      <c r="AQ32" s="21">
        <v>16</v>
      </c>
      <c r="AR32" s="21">
        <v>0.3</v>
      </c>
      <c r="AS32" s="21">
        <f t="shared" si="0"/>
        <v>18</v>
      </c>
    </row>
    <row r="33" spans="1:45" x14ac:dyDescent="0.25">
      <c r="A33" s="21">
        <v>0.77476051162790704</v>
      </c>
      <c r="B33" s="21">
        <v>-77.899713043478201</v>
      </c>
      <c r="C33" s="21" t="s">
        <v>69</v>
      </c>
      <c r="D33" s="21" t="s">
        <v>36</v>
      </c>
      <c r="E33" s="21" t="s">
        <v>37</v>
      </c>
      <c r="F33" s="21" t="s">
        <v>37</v>
      </c>
      <c r="G33" s="21" t="s">
        <v>37</v>
      </c>
      <c r="H33" s="21">
        <v>8.9</v>
      </c>
      <c r="I33" s="21">
        <v>23</v>
      </c>
      <c r="J33" s="21">
        <v>20</v>
      </c>
      <c r="K33" s="21">
        <v>15</v>
      </c>
      <c r="L33" s="21">
        <v>15</v>
      </c>
      <c r="M33" s="21">
        <v>7</v>
      </c>
      <c r="N33" s="21">
        <v>25</v>
      </c>
      <c r="O33" s="21">
        <v>15</v>
      </c>
      <c r="P33" s="21">
        <v>11</v>
      </c>
      <c r="Q33" s="21">
        <v>13</v>
      </c>
      <c r="R33" s="21">
        <v>14</v>
      </c>
      <c r="S33" s="21">
        <v>13</v>
      </c>
      <c r="T33" s="21">
        <v>9</v>
      </c>
      <c r="U33" s="21">
        <v>16</v>
      </c>
      <c r="V33" s="21">
        <v>18</v>
      </c>
      <c r="W33" s="21">
        <v>28</v>
      </c>
      <c r="X33" s="21">
        <v>28</v>
      </c>
      <c r="Y33" s="21">
        <v>18</v>
      </c>
      <c r="Z33" s="21">
        <v>18</v>
      </c>
      <c r="AA33" s="21">
        <v>24</v>
      </c>
      <c r="AB33" s="21">
        <v>27</v>
      </c>
      <c r="AC33" s="21">
        <v>23</v>
      </c>
      <c r="AD33" s="21">
        <v>25</v>
      </c>
      <c r="AE33" s="21">
        <v>35</v>
      </c>
      <c r="AF33" s="21">
        <v>17</v>
      </c>
      <c r="AG33" s="21">
        <v>38</v>
      </c>
      <c r="AH33" s="21">
        <v>21</v>
      </c>
      <c r="AI33" s="21">
        <v>20</v>
      </c>
      <c r="AJ33" s="21">
        <v>26</v>
      </c>
      <c r="AK33" s="21">
        <v>18</v>
      </c>
      <c r="AL33" s="21">
        <v>26</v>
      </c>
      <c r="AM33" s="21">
        <v>17</v>
      </c>
      <c r="AN33" s="21">
        <v>28</v>
      </c>
      <c r="AO33" s="21">
        <v>20</v>
      </c>
      <c r="AP33" s="21">
        <v>22</v>
      </c>
      <c r="AQ33" s="21">
        <v>16</v>
      </c>
      <c r="AR33" s="21">
        <v>0.3</v>
      </c>
      <c r="AS33" s="21">
        <f t="shared" si="0"/>
        <v>20</v>
      </c>
    </row>
    <row r="34" spans="1:45" x14ac:dyDescent="0.25">
      <c r="A34" s="21">
        <v>0.77476051162790704</v>
      </c>
      <c r="B34" s="21">
        <v>-77.809615217391297</v>
      </c>
      <c r="C34" s="21" t="s">
        <v>70</v>
      </c>
      <c r="D34" s="21" t="s">
        <v>36</v>
      </c>
      <c r="E34" s="21" t="s">
        <v>37</v>
      </c>
      <c r="F34" s="21" t="s">
        <v>37</v>
      </c>
      <c r="G34" s="21" t="s">
        <v>37</v>
      </c>
      <c r="H34" s="21">
        <v>8.1999999999999993</v>
      </c>
      <c r="I34" s="21">
        <v>23</v>
      </c>
      <c r="J34" s="21">
        <v>16</v>
      </c>
      <c r="K34" s="21">
        <v>13</v>
      </c>
      <c r="L34" s="21">
        <v>15</v>
      </c>
      <c r="M34" s="21">
        <v>6</v>
      </c>
      <c r="N34" s="21">
        <v>21</v>
      </c>
      <c r="O34" s="21">
        <v>12</v>
      </c>
      <c r="P34" s="21">
        <v>9</v>
      </c>
      <c r="Q34" s="21">
        <v>13</v>
      </c>
      <c r="R34" s="21">
        <v>11</v>
      </c>
      <c r="S34" s="21">
        <v>11</v>
      </c>
      <c r="T34" s="21">
        <v>7</v>
      </c>
      <c r="U34" s="21">
        <v>14</v>
      </c>
      <c r="V34" s="21">
        <v>15</v>
      </c>
      <c r="W34" s="21">
        <v>26</v>
      </c>
      <c r="X34" s="21">
        <v>26</v>
      </c>
      <c r="Y34" s="21">
        <v>17</v>
      </c>
      <c r="Z34" s="21">
        <v>16</v>
      </c>
      <c r="AA34" s="21">
        <v>23</v>
      </c>
      <c r="AB34" s="21">
        <v>22</v>
      </c>
      <c r="AC34" s="21">
        <v>21</v>
      </c>
      <c r="AD34" s="21">
        <v>23</v>
      </c>
      <c r="AE34" s="21">
        <v>32</v>
      </c>
      <c r="AF34" s="21">
        <v>17</v>
      </c>
      <c r="AG34" s="21">
        <v>37</v>
      </c>
      <c r="AH34" s="21">
        <v>21</v>
      </c>
      <c r="AI34" s="21">
        <v>20</v>
      </c>
      <c r="AJ34" s="21">
        <v>23</v>
      </c>
      <c r="AK34" s="21">
        <v>18</v>
      </c>
      <c r="AL34" s="21">
        <v>19</v>
      </c>
      <c r="AM34" s="21">
        <v>14</v>
      </c>
      <c r="AN34" s="21">
        <v>28</v>
      </c>
      <c r="AO34" s="21">
        <v>15</v>
      </c>
      <c r="AP34" s="21">
        <v>21</v>
      </c>
      <c r="AQ34" s="21">
        <v>14</v>
      </c>
      <c r="AR34" s="21">
        <v>0.3</v>
      </c>
      <c r="AS34" s="21">
        <f t="shared" si="0"/>
        <v>18</v>
      </c>
    </row>
    <row r="35" spans="1:45" x14ac:dyDescent="0.25">
      <c r="A35" s="21">
        <v>0.77476051162790704</v>
      </c>
      <c r="B35" s="21">
        <v>-77.719517391304393</v>
      </c>
      <c r="C35" s="21" t="s">
        <v>71</v>
      </c>
      <c r="D35" s="21" t="s">
        <v>36</v>
      </c>
      <c r="E35" s="21" t="s">
        <v>37</v>
      </c>
      <c r="F35" s="21" t="s">
        <v>37</v>
      </c>
      <c r="G35" s="21" t="s">
        <v>37</v>
      </c>
      <c r="H35" s="21">
        <v>7.7</v>
      </c>
      <c r="I35" s="21">
        <v>25</v>
      </c>
      <c r="J35" s="21">
        <v>19</v>
      </c>
      <c r="K35" s="21">
        <v>14</v>
      </c>
      <c r="L35" s="21">
        <v>18</v>
      </c>
      <c r="M35" s="21">
        <v>7</v>
      </c>
      <c r="N35" s="21">
        <v>24</v>
      </c>
      <c r="O35" s="21">
        <v>13</v>
      </c>
      <c r="P35" s="21">
        <v>12</v>
      </c>
      <c r="Q35" s="21">
        <v>15</v>
      </c>
      <c r="R35" s="21">
        <v>12</v>
      </c>
      <c r="S35" s="21">
        <v>12</v>
      </c>
      <c r="T35" s="21">
        <v>9</v>
      </c>
      <c r="U35" s="21">
        <v>16</v>
      </c>
      <c r="V35" s="21">
        <v>17</v>
      </c>
      <c r="W35" s="21">
        <v>27</v>
      </c>
      <c r="X35" s="21">
        <v>28</v>
      </c>
      <c r="Y35" s="21">
        <v>19</v>
      </c>
      <c r="Z35" s="21">
        <v>17</v>
      </c>
      <c r="AA35" s="21">
        <v>25</v>
      </c>
      <c r="AB35" s="21">
        <v>25</v>
      </c>
      <c r="AC35" s="21">
        <v>23</v>
      </c>
      <c r="AD35" s="21">
        <v>26</v>
      </c>
      <c r="AE35" s="21">
        <v>35</v>
      </c>
      <c r="AF35" s="21">
        <v>20</v>
      </c>
      <c r="AG35" s="21">
        <v>38</v>
      </c>
      <c r="AH35" s="21">
        <v>24</v>
      </c>
      <c r="AI35" s="21">
        <v>22</v>
      </c>
      <c r="AJ35" s="21">
        <v>26</v>
      </c>
      <c r="AK35" s="21">
        <v>21</v>
      </c>
      <c r="AL35" s="21">
        <v>20</v>
      </c>
      <c r="AM35" s="21">
        <v>16</v>
      </c>
      <c r="AN35" s="21">
        <v>29</v>
      </c>
      <c r="AO35" s="21">
        <v>16</v>
      </c>
      <c r="AP35" s="21">
        <v>23</v>
      </c>
      <c r="AQ35" s="21">
        <v>16</v>
      </c>
      <c r="AR35" s="21">
        <v>0.3</v>
      </c>
      <c r="AS35" s="21">
        <f t="shared" si="0"/>
        <v>20</v>
      </c>
    </row>
    <row r="36" spans="1:45" x14ac:dyDescent="0.25">
      <c r="A36" s="21">
        <v>0.77476051162790704</v>
      </c>
      <c r="B36" s="21">
        <v>-77.629419565217304</v>
      </c>
      <c r="C36" s="21" t="s">
        <v>72</v>
      </c>
      <c r="D36" s="21" t="s">
        <v>36</v>
      </c>
      <c r="E36" s="21" t="s">
        <v>37</v>
      </c>
      <c r="F36" s="21" t="s">
        <v>37</v>
      </c>
      <c r="G36" s="21" t="s">
        <v>37</v>
      </c>
      <c r="H36" s="21">
        <v>7.4</v>
      </c>
      <c r="I36" s="21">
        <v>22</v>
      </c>
      <c r="J36" s="21">
        <v>15</v>
      </c>
      <c r="K36" s="21">
        <v>13</v>
      </c>
      <c r="L36" s="21">
        <v>16</v>
      </c>
      <c r="M36" s="21">
        <v>4</v>
      </c>
      <c r="N36" s="21">
        <v>23</v>
      </c>
      <c r="O36" s="21">
        <v>10</v>
      </c>
      <c r="P36" s="21">
        <v>10</v>
      </c>
      <c r="Q36" s="21">
        <v>14</v>
      </c>
      <c r="R36" s="21">
        <v>7</v>
      </c>
      <c r="S36" s="21">
        <v>11</v>
      </c>
      <c r="T36" s="21">
        <v>7</v>
      </c>
      <c r="U36" s="21">
        <v>13</v>
      </c>
      <c r="V36" s="21">
        <v>15</v>
      </c>
      <c r="W36" s="21">
        <v>26</v>
      </c>
      <c r="X36" s="21">
        <v>28</v>
      </c>
      <c r="Y36" s="21">
        <v>18</v>
      </c>
      <c r="Z36" s="21">
        <v>15</v>
      </c>
      <c r="AA36" s="21">
        <v>21</v>
      </c>
      <c r="AB36" s="21">
        <v>23</v>
      </c>
      <c r="AC36" s="21">
        <v>21</v>
      </c>
      <c r="AD36" s="21">
        <v>24</v>
      </c>
      <c r="AE36" s="21">
        <v>35</v>
      </c>
      <c r="AF36" s="21">
        <v>20</v>
      </c>
      <c r="AG36" s="21">
        <v>36</v>
      </c>
      <c r="AH36" s="21">
        <v>20</v>
      </c>
      <c r="AI36" s="21">
        <v>20</v>
      </c>
      <c r="AJ36" s="21">
        <v>24</v>
      </c>
      <c r="AK36" s="21">
        <v>18</v>
      </c>
      <c r="AL36" s="21">
        <v>19</v>
      </c>
      <c r="AM36" s="21">
        <v>18</v>
      </c>
      <c r="AN36" s="21">
        <v>26</v>
      </c>
      <c r="AO36" s="21">
        <v>13</v>
      </c>
      <c r="AP36" s="21">
        <v>20</v>
      </c>
      <c r="AQ36" s="21">
        <v>14</v>
      </c>
      <c r="AR36" s="21">
        <v>0.3</v>
      </c>
      <c r="AS36" s="21">
        <f t="shared" si="0"/>
        <v>18</v>
      </c>
    </row>
    <row r="37" spans="1:45" x14ac:dyDescent="0.25">
      <c r="A37" s="21">
        <v>0.68477747674418599</v>
      </c>
      <c r="B37" s="21">
        <v>-78.170006521739097</v>
      </c>
      <c r="C37" s="21" t="s">
        <v>73</v>
      </c>
      <c r="D37" s="21" t="s">
        <v>36</v>
      </c>
      <c r="E37" s="21" t="s">
        <v>56</v>
      </c>
      <c r="F37" s="21" t="s">
        <v>37</v>
      </c>
      <c r="G37" s="21" t="s">
        <v>37</v>
      </c>
      <c r="H37" s="21">
        <v>11.4</v>
      </c>
      <c r="I37" s="21">
        <v>21</v>
      </c>
      <c r="J37" s="21">
        <v>20</v>
      </c>
      <c r="K37" s="21">
        <v>21</v>
      </c>
      <c r="L37" s="21">
        <v>18</v>
      </c>
      <c r="M37" s="21">
        <v>14</v>
      </c>
      <c r="N37" s="21">
        <v>29</v>
      </c>
      <c r="O37" s="21">
        <v>19</v>
      </c>
      <c r="P37" s="21">
        <v>12</v>
      </c>
      <c r="Q37" s="21">
        <v>16</v>
      </c>
      <c r="R37" s="21">
        <v>15</v>
      </c>
      <c r="S37" s="21">
        <v>13</v>
      </c>
      <c r="T37" s="21">
        <v>15</v>
      </c>
      <c r="U37" s="21">
        <v>20</v>
      </c>
      <c r="V37" s="21">
        <v>16</v>
      </c>
      <c r="W37" s="21">
        <v>30</v>
      </c>
      <c r="X37" s="21">
        <v>29</v>
      </c>
      <c r="Y37" s="21">
        <v>22</v>
      </c>
      <c r="Z37" s="21">
        <v>20</v>
      </c>
      <c r="AA37" s="21">
        <v>25</v>
      </c>
      <c r="AB37" s="21">
        <v>29</v>
      </c>
      <c r="AC37" s="21">
        <v>28</v>
      </c>
      <c r="AD37" s="21">
        <v>23</v>
      </c>
      <c r="AE37" s="21">
        <v>34</v>
      </c>
      <c r="AF37" s="21">
        <v>18</v>
      </c>
      <c r="AG37" s="21">
        <v>41</v>
      </c>
      <c r="AH37" s="21">
        <v>26</v>
      </c>
      <c r="AI37" s="21">
        <v>19</v>
      </c>
      <c r="AJ37" s="21">
        <v>32</v>
      </c>
      <c r="AK37" s="21">
        <v>19</v>
      </c>
      <c r="AL37" s="21">
        <v>26</v>
      </c>
      <c r="AM37" s="21">
        <v>17</v>
      </c>
      <c r="AN37" s="21">
        <v>30</v>
      </c>
      <c r="AO37" s="21">
        <v>22</v>
      </c>
      <c r="AP37" s="21">
        <v>21</v>
      </c>
      <c r="AQ37" s="21">
        <v>19</v>
      </c>
      <c r="AR37" s="21">
        <v>0.2</v>
      </c>
      <c r="AS37" s="21">
        <f t="shared" si="0"/>
        <v>22</v>
      </c>
    </row>
    <row r="38" spans="1:45" x14ac:dyDescent="0.25">
      <c r="A38" s="21">
        <v>0.68477747674418599</v>
      </c>
      <c r="B38" s="21">
        <v>-78.079908695652094</v>
      </c>
      <c r="C38" s="21" t="s">
        <v>74</v>
      </c>
      <c r="D38" s="21" t="s">
        <v>36</v>
      </c>
      <c r="E38" s="21" t="s">
        <v>37</v>
      </c>
      <c r="F38" s="21" t="s">
        <v>37</v>
      </c>
      <c r="G38" s="21" t="s">
        <v>37</v>
      </c>
      <c r="H38" s="21">
        <v>10.199999999999999</v>
      </c>
      <c r="I38" s="21">
        <v>21</v>
      </c>
      <c r="J38" s="21">
        <v>18</v>
      </c>
      <c r="K38" s="21">
        <v>20</v>
      </c>
      <c r="L38" s="21">
        <v>15</v>
      </c>
      <c r="M38" s="21">
        <v>12</v>
      </c>
      <c r="N38" s="21">
        <v>26</v>
      </c>
      <c r="O38" s="21">
        <v>18</v>
      </c>
      <c r="P38" s="21">
        <v>12</v>
      </c>
      <c r="Q38" s="21">
        <v>16</v>
      </c>
      <c r="R38" s="21">
        <v>17</v>
      </c>
      <c r="S38" s="21">
        <v>14</v>
      </c>
      <c r="T38" s="21">
        <v>11</v>
      </c>
      <c r="U38" s="21">
        <v>19</v>
      </c>
      <c r="V38" s="21">
        <v>16</v>
      </c>
      <c r="W38" s="21">
        <v>30</v>
      </c>
      <c r="X38" s="21">
        <v>28</v>
      </c>
      <c r="Y38" s="21">
        <v>20</v>
      </c>
      <c r="Z38" s="21">
        <v>18</v>
      </c>
      <c r="AA38" s="21">
        <v>27</v>
      </c>
      <c r="AB38" s="21">
        <v>28</v>
      </c>
      <c r="AC38" s="21">
        <v>26</v>
      </c>
      <c r="AD38" s="21">
        <v>24</v>
      </c>
      <c r="AE38" s="21">
        <v>33</v>
      </c>
      <c r="AF38" s="21">
        <v>16</v>
      </c>
      <c r="AG38" s="21">
        <v>37</v>
      </c>
      <c r="AH38" s="21">
        <v>24</v>
      </c>
      <c r="AI38" s="21">
        <v>19</v>
      </c>
      <c r="AJ38" s="21">
        <v>30</v>
      </c>
      <c r="AK38" s="21">
        <v>19</v>
      </c>
      <c r="AL38" s="21">
        <v>26</v>
      </c>
      <c r="AM38" s="21">
        <v>19</v>
      </c>
      <c r="AN38" s="21">
        <v>28</v>
      </c>
      <c r="AO38" s="21">
        <v>22</v>
      </c>
      <c r="AP38" s="21">
        <v>18</v>
      </c>
      <c r="AQ38" s="21">
        <v>17</v>
      </c>
      <c r="AR38" s="21">
        <v>0.2</v>
      </c>
      <c r="AS38" s="21">
        <f t="shared" si="0"/>
        <v>21</v>
      </c>
    </row>
    <row r="39" spans="1:45" x14ac:dyDescent="0.25">
      <c r="A39" s="21">
        <v>0.68477747674418599</v>
      </c>
      <c r="B39" s="21">
        <v>-77.989810869565204</v>
      </c>
      <c r="C39" s="21" t="s">
        <v>75</v>
      </c>
      <c r="D39" s="21" t="s">
        <v>36</v>
      </c>
      <c r="E39" s="21" t="s">
        <v>37</v>
      </c>
      <c r="F39" s="21" t="s">
        <v>37</v>
      </c>
      <c r="G39" s="21" t="s">
        <v>37</v>
      </c>
      <c r="H39" s="21">
        <v>9</v>
      </c>
      <c r="I39" s="21">
        <v>19</v>
      </c>
      <c r="J39" s="21">
        <v>16</v>
      </c>
      <c r="K39" s="21">
        <v>15</v>
      </c>
      <c r="L39" s="21">
        <v>11</v>
      </c>
      <c r="M39" s="21">
        <v>7</v>
      </c>
      <c r="N39" s="21">
        <v>23</v>
      </c>
      <c r="O39" s="21">
        <v>14</v>
      </c>
      <c r="P39" s="21">
        <v>8</v>
      </c>
      <c r="Q39" s="21">
        <v>13</v>
      </c>
      <c r="R39" s="21">
        <v>12</v>
      </c>
      <c r="S39" s="21">
        <v>11</v>
      </c>
      <c r="T39" s="21">
        <v>9</v>
      </c>
      <c r="U39" s="21">
        <v>13</v>
      </c>
      <c r="V39" s="21">
        <v>14</v>
      </c>
      <c r="W39" s="21">
        <v>26</v>
      </c>
      <c r="X39" s="21">
        <v>27</v>
      </c>
      <c r="Y39" s="21">
        <v>18</v>
      </c>
      <c r="Z39" s="21">
        <v>18</v>
      </c>
      <c r="AA39" s="21">
        <v>21</v>
      </c>
      <c r="AB39" s="21">
        <v>26</v>
      </c>
      <c r="AC39" s="21">
        <v>24</v>
      </c>
      <c r="AD39" s="21">
        <v>23</v>
      </c>
      <c r="AE39" s="21">
        <v>32</v>
      </c>
      <c r="AF39" s="21">
        <v>15</v>
      </c>
      <c r="AG39" s="21">
        <v>34</v>
      </c>
      <c r="AH39" s="21">
        <v>20</v>
      </c>
      <c r="AI39" s="21">
        <v>16</v>
      </c>
      <c r="AJ39" s="21">
        <v>24</v>
      </c>
      <c r="AK39" s="21">
        <v>14</v>
      </c>
      <c r="AL39" s="21">
        <v>21</v>
      </c>
      <c r="AM39" s="21">
        <v>17</v>
      </c>
      <c r="AN39" s="21">
        <v>27</v>
      </c>
      <c r="AO39" s="21">
        <v>18</v>
      </c>
      <c r="AP39" s="21">
        <v>17</v>
      </c>
      <c r="AQ39" s="21">
        <v>16</v>
      </c>
      <c r="AR39" s="21">
        <v>0.3</v>
      </c>
      <c r="AS39" s="21">
        <f t="shared" si="0"/>
        <v>18</v>
      </c>
    </row>
    <row r="40" spans="1:45" x14ac:dyDescent="0.25">
      <c r="A40" s="21">
        <v>0.68477747674418599</v>
      </c>
      <c r="B40" s="21">
        <v>-77.899713043478201</v>
      </c>
      <c r="C40" s="21" t="s">
        <v>76</v>
      </c>
      <c r="D40" s="21" t="s">
        <v>36</v>
      </c>
      <c r="E40" s="21" t="s">
        <v>37</v>
      </c>
      <c r="F40" s="21" t="s">
        <v>37</v>
      </c>
      <c r="G40" s="21" t="s">
        <v>37</v>
      </c>
      <c r="H40" s="21">
        <v>7.9</v>
      </c>
      <c r="I40" s="21">
        <v>25</v>
      </c>
      <c r="J40" s="21">
        <v>20</v>
      </c>
      <c r="K40" s="21">
        <v>15</v>
      </c>
      <c r="L40" s="21">
        <v>16</v>
      </c>
      <c r="M40" s="21">
        <v>8</v>
      </c>
      <c r="N40" s="21">
        <v>23</v>
      </c>
      <c r="O40" s="21">
        <v>14</v>
      </c>
      <c r="P40" s="21">
        <v>11</v>
      </c>
      <c r="Q40" s="21">
        <v>13</v>
      </c>
      <c r="R40" s="21">
        <v>14</v>
      </c>
      <c r="S40" s="21">
        <v>12</v>
      </c>
      <c r="T40" s="21">
        <v>9</v>
      </c>
      <c r="U40" s="21">
        <v>16</v>
      </c>
      <c r="V40" s="21">
        <v>16</v>
      </c>
      <c r="W40" s="21">
        <v>30</v>
      </c>
      <c r="X40" s="21">
        <v>29</v>
      </c>
      <c r="Y40" s="21">
        <v>18</v>
      </c>
      <c r="Z40" s="21">
        <v>20</v>
      </c>
      <c r="AA40" s="21">
        <v>24</v>
      </c>
      <c r="AB40" s="21">
        <v>25</v>
      </c>
      <c r="AC40" s="21">
        <v>25</v>
      </c>
      <c r="AD40" s="21">
        <v>25</v>
      </c>
      <c r="AE40" s="21">
        <v>32</v>
      </c>
      <c r="AF40" s="21">
        <v>17</v>
      </c>
      <c r="AG40" s="21">
        <v>39</v>
      </c>
      <c r="AH40" s="21">
        <v>22</v>
      </c>
      <c r="AI40" s="21">
        <v>20</v>
      </c>
      <c r="AJ40" s="21">
        <v>27</v>
      </c>
      <c r="AK40" s="21">
        <v>18</v>
      </c>
      <c r="AL40" s="21">
        <v>26</v>
      </c>
      <c r="AM40" s="21">
        <v>16</v>
      </c>
      <c r="AN40" s="21">
        <v>27</v>
      </c>
      <c r="AO40" s="21">
        <v>18</v>
      </c>
      <c r="AP40" s="21">
        <v>22</v>
      </c>
      <c r="AQ40" s="21">
        <v>17</v>
      </c>
      <c r="AR40" s="21">
        <v>0.3</v>
      </c>
      <c r="AS40" s="21">
        <f t="shared" si="0"/>
        <v>20</v>
      </c>
    </row>
    <row r="41" spans="1:45" x14ac:dyDescent="0.25">
      <c r="A41" s="21">
        <v>0.68477747674418599</v>
      </c>
      <c r="B41" s="21">
        <v>-77.809615217391297</v>
      </c>
      <c r="C41" s="21" t="s">
        <v>77</v>
      </c>
      <c r="D41" s="21" t="s">
        <v>36</v>
      </c>
      <c r="E41" s="21" t="s">
        <v>37</v>
      </c>
      <c r="F41" s="21" t="s">
        <v>37</v>
      </c>
      <c r="G41" s="21" t="s">
        <v>37</v>
      </c>
      <c r="H41" s="21">
        <v>7.4</v>
      </c>
      <c r="I41" s="21">
        <v>29</v>
      </c>
      <c r="J41" s="21">
        <v>22</v>
      </c>
      <c r="K41" s="21">
        <v>19</v>
      </c>
      <c r="L41" s="21">
        <v>19</v>
      </c>
      <c r="M41" s="21">
        <v>11</v>
      </c>
      <c r="N41" s="21">
        <v>28</v>
      </c>
      <c r="O41" s="21">
        <v>17</v>
      </c>
      <c r="P41" s="21">
        <v>14</v>
      </c>
      <c r="Q41" s="21">
        <v>18</v>
      </c>
      <c r="R41" s="21">
        <v>16</v>
      </c>
      <c r="S41" s="21">
        <v>16</v>
      </c>
      <c r="T41" s="21">
        <v>11</v>
      </c>
      <c r="U41" s="21">
        <v>20</v>
      </c>
      <c r="V41" s="21">
        <v>19</v>
      </c>
      <c r="W41" s="21">
        <v>32</v>
      </c>
      <c r="X41" s="21">
        <v>33</v>
      </c>
      <c r="Y41" s="21">
        <v>21</v>
      </c>
      <c r="Z41" s="21">
        <v>22</v>
      </c>
      <c r="AA41" s="21">
        <v>28</v>
      </c>
      <c r="AB41" s="21">
        <v>27</v>
      </c>
      <c r="AC41" s="21">
        <v>26</v>
      </c>
      <c r="AD41" s="21">
        <v>27</v>
      </c>
      <c r="AE41" s="21">
        <v>39</v>
      </c>
      <c r="AF41" s="21">
        <v>20</v>
      </c>
      <c r="AG41" s="21">
        <v>40</v>
      </c>
      <c r="AH41" s="21">
        <v>26</v>
      </c>
      <c r="AI41" s="21">
        <v>25</v>
      </c>
      <c r="AJ41" s="21">
        <v>28</v>
      </c>
      <c r="AK41" s="21">
        <v>22</v>
      </c>
      <c r="AL41" s="21">
        <v>26</v>
      </c>
      <c r="AM41" s="21">
        <v>19</v>
      </c>
      <c r="AN41" s="21">
        <v>29</v>
      </c>
      <c r="AO41" s="21">
        <v>20</v>
      </c>
      <c r="AP41" s="21">
        <v>26</v>
      </c>
      <c r="AQ41" s="21">
        <v>19</v>
      </c>
      <c r="AR41" s="21">
        <v>0.2</v>
      </c>
      <c r="AS41" s="21">
        <f t="shared" si="0"/>
        <v>23</v>
      </c>
    </row>
    <row r="42" spans="1:45" x14ac:dyDescent="0.25">
      <c r="A42" s="21">
        <v>0.68477747674418599</v>
      </c>
      <c r="B42" s="21">
        <v>-77.719517391304393</v>
      </c>
      <c r="C42" s="21" t="s">
        <v>78</v>
      </c>
      <c r="D42" s="21" t="s">
        <v>36</v>
      </c>
      <c r="E42" s="21" t="s">
        <v>37</v>
      </c>
      <c r="F42" s="21" t="s">
        <v>37</v>
      </c>
      <c r="G42" s="21" t="s">
        <v>37</v>
      </c>
      <c r="H42" s="21">
        <v>7.3</v>
      </c>
      <c r="I42" s="21">
        <v>28</v>
      </c>
      <c r="J42" s="21">
        <v>22</v>
      </c>
      <c r="K42" s="21">
        <v>18</v>
      </c>
      <c r="L42" s="21">
        <v>19</v>
      </c>
      <c r="M42" s="21">
        <v>10</v>
      </c>
      <c r="N42" s="21">
        <v>27</v>
      </c>
      <c r="O42" s="21">
        <v>16</v>
      </c>
      <c r="P42" s="21">
        <v>14</v>
      </c>
      <c r="Q42" s="21">
        <v>18</v>
      </c>
      <c r="R42" s="21">
        <v>14</v>
      </c>
      <c r="S42" s="21">
        <v>16</v>
      </c>
      <c r="T42" s="21">
        <v>10</v>
      </c>
      <c r="U42" s="21">
        <v>17</v>
      </c>
      <c r="V42" s="21">
        <v>18</v>
      </c>
      <c r="W42" s="21">
        <v>31</v>
      </c>
      <c r="X42" s="21">
        <v>32</v>
      </c>
      <c r="Y42" s="21">
        <v>20</v>
      </c>
      <c r="Z42" s="21">
        <v>20</v>
      </c>
      <c r="AA42" s="21">
        <v>28</v>
      </c>
      <c r="AB42" s="21">
        <v>26</v>
      </c>
      <c r="AC42" s="21">
        <v>25</v>
      </c>
      <c r="AD42" s="21">
        <v>27</v>
      </c>
      <c r="AE42" s="21">
        <v>36</v>
      </c>
      <c r="AF42" s="21">
        <v>19</v>
      </c>
      <c r="AG42" s="21">
        <v>39</v>
      </c>
      <c r="AH42" s="21">
        <v>23</v>
      </c>
      <c r="AI42" s="21">
        <v>23</v>
      </c>
      <c r="AJ42" s="21">
        <v>27</v>
      </c>
      <c r="AK42" s="21">
        <v>21</v>
      </c>
      <c r="AL42" s="21">
        <v>23</v>
      </c>
      <c r="AM42" s="21">
        <v>20</v>
      </c>
      <c r="AN42" s="21">
        <v>31</v>
      </c>
      <c r="AO42" s="21">
        <v>17</v>
      </c>
      <c r="AP42" s="21">
        <v>26</v>
      </c>
      <c r="AQ42" s="21">
        <v>18</v>
      </c>
      <c r="AR42" s="21">
        <v>0.2</v>
      </c>
      <c r="AS42" s="21">
        <f t="shared" si="0"/>
        <v>22</v>
      </c>
    </row>
    <row r="43" spans="1:45" x14ac:dyDescent="0.25">
      <c r="A43" s="21">
        <v>0.68477747674418599</v>
      </c>
      <c r="B43" s="21">
        <v>-77.629419565217304</v>
      </c>
      <c r="C43" s="21" t="s">
        <v>79</v>
      </c>
      <c r="D43" s="21" t="s">
        <v>36</v>
      </c>
      <c r="E43" s="21" t="s">
        <v>37</v>
      </c>
      <c r="F43" s="21" t="s">
        <v>37</v>
      </c>
      <c r="G43" s="21" t="s">
        <v>37</v>
      </c>
      <c r="H43" s="21">
        <v>7.2</v>
      </c>
      <c r="I43" s="21">
        <v>26</v>
      </c>
      <c r="J43" s="21">
        <v>21</v>
      </c>
      <c r="K43" s="21">
        <v>17</v>
      </c>
      <c r="L43" s="21">
        <v>17</v>
      </c>
      <c r="M43" s="21">
        <v>11</v>
      </c>
      <c r="N43" s="21">
        <v>29</v>
      </c>
      <c r="O43" s="21">
        <v>15</v>
      </c>
      <c r="P43" s="21">
        <v>15</v>
      </c>
      <c r="Q43" s="21">
        <v>17</v>
      </c>
      <c r="R43" s="21">
        <v>13</v>
      </c>
      <c r="S43" s="21">
        <v>14</v>
      </c>
      <c r="T43" s="21">
        <v>10</v>
      </c>
      <c r="U43" s="21">
        <v>17</v>
      </c>
      <c r="V43" s="21">
        <v>18</v>
      </c>
      <c r="W43" s="21">
        <v>33</v>
      </c>
      <c r="X43" s="21">
        <v>32</v>
      </c>
      <c r="Y43" s="21">
        <v>20</v>
      </c>
      <c r="Z43" s="21">
        <v>20</v>
      </c>
      <c r="AA43" s="21">
        <v>25</v>
      </c>
      <c r="AB43" s="21">
        <v>26</v>
      </c>
      <c r="AC43" s="21">
        <v>26</v>
      </c>
      <c r="AD43" s="21">
        <v>30</v>
      </c>
      <c r="AE43" s="21">
        <v>36</v>
      </c>
      <c r="AF43" s="21">
        <v>21</v>
      </c>
      <c r="AG43" s="21">
        <v>40</v>
      </c>
      <c r="AH43" s="21">
        <v>24</v>
      </c>
      <c r="AI43" s="21">
        <v>24</v>
      </c>
      <c r="AJ43" s="21">
        <v>27</v>
      </c>
      <c r="AK43" s="21">
        <v>21</v>
      </c>
      <c r="AL43" s="21">
        <v>23</v>
      </c>
      <c r="AM43" s="21">
        <v>22</v>
      </c>
      <c r="AN43" s="21">
        <v>30</v>
      </c>
      <c r="AO43" s="21">
        <v>16</v>
      </c>
      <c r="AP43" s="21">
        <v>25</v>
      </c>
      <c r="AQ43" s="21">
        <v>18</v>
      </c>
      <c r="AR43" s="21">
        <v>0.2</v>
      </c>
      <c r="AS43" s="21">
        <f t="shared" si="0"/>
        <v>22</v>
      </c>
    </row>
    <row r="44" spans="1:45" x14ac:dyDescent="0.25">
      <c r="A44" s="21">
        <v>0.68477747674418599</v>
      </c>
      <c r="B44" s="21">
        <v>-77.539321739130401</v>
      </c>
      <c r="C44" s="21" t="s">
        <v>80</v>
      </c>
      <c r="D44" s="21" t="s">
        <v>36</v>
      </c>
      <c r="E44" s="21" t="s">
        <v>81</v>
      </c>
      <c r="F44" s="21" t="s">
        <v>37</v>
      </c>
      <c r="G44" s="21" t="s">
        <v>37</v>
      </c>
      <c r="H44" s="21">
        <v>8</v>
      </c>
      <c r="I44" s="21">
        <v>23</v>
      </c>
      <c r="J44" s="21">
        <v>16</v>
      </c>
      <c r="K44" s="21">
        <v>13</v>
      </c>
      <c r="L44" s="21">
        <v>12</v>
      </c>
      <c r="M44" s="21">
        <v>9</v>
      </c>
      <c r="N44" s="21">
        <v>26</v>
      </c>
      <c r="O44" s="21">
        <v>8</v>
      </c>
      <c r="P44" s="21">
        <v>13</v>
      </c>
      <c r="Q44" s="21">
        <v>10</v>
      </c>
      <c r="R44" s="21">
        <v>6</v>
      </c>
      <c r="S44" s="21">
        <v>10</v>
      </c>
      <c r="T44" s="21">
        <v>8</v>
      </c>
      <c r="U44" s="21">
        <v>12</v>
      </c>
      <c r="V44" s="21">
        <v>17</v>
      </c>
      <c r="W44" s="21">
        <v>29</v>
      </c>
      <c r="X44" s="21">
        <v>27</v>
      </c>
      <c r="Y44" s="21">
        <v>17</v>
      </c>
      <c r="Z44" s="21">
        <v>16</v>
      </c>
      <c r="AA44" s="21">
        <v>21</v>
      </c>
      <c r="AB44" s="21">
        <v>22</v>
      </c>
      <c r="AC44" s="21">
        <v>21</v>
      </c>
      <c r="AD44" s="21">
        <v>27</v>
      </c>
      <c r="AE44" s="21">
        <v>31</v>
      </c>
      <c r="AF44" s="21">
        <v>21</v>
      </c>
      <c r="AG44" s="21">
        <v>35</v>
      </c>
      <c r="AH44" s="21">
        <v>20</v>
      </c>
      <c r="AI44" s="21">
        <v>20</v>
      </c>
      <c r="AJ44" s="21">
        <v>23</v>
      </c>
      <c r="AK44" s="21">
        <v>14</v>
      </c>
      <c r="AL44" s="21">
        <v>19</v>
      </c>
      <c r="AM44" s="21">
        <v>21</v>
      </c>
      <c r="AN44" s="21">
        <v>23</v>
      </c>
      <c r="AO44" s="21">
        <v>13</v>
      </c>
      <c r="AP44" s="21">
        <v>21</v>
      </c>
      <c r="AQ44" s="21">
        <v>15</v>
      </c>
      <c r="AR44" s="21">
        <v>0.3</v>
      </c>
      <c r="AS44" s="21">
        <f t="shared" si="0"/>
        <v>18</v>
      </c>
    </row>
    <row r="45" spans="1:45" x14ac:dyDescent="0.25">
      <c r="A45" s="21">
        <v>0.59479444186046504</v>
      </c>
      <c r="B45" s="21">
        <v>-78.170006521739097</v>
      </c>
      <c r="C45" s="21" t="s">
        <v>82</v>
      </c>
      <c r="D45" s="21" t="s">
        <v>56</v>
      </c>
      <c r="E45" s="21" t="s">
        <v>36</v>
      </c>
      <c r="F45" s="21" t="s">
        <v>37</v>
      </c>
      <c r="G45" s="21" t="s">
        <v>37</v>
      </c>
      <c r="H45" s="21">
        <v>9.9</v>
      </c>
      <c r="I45" s="21">
        <v>24</v>
      </c>
      <c r="J45" s="21">
        <v>21</v>
      </c>
      <c r="K45" s="21">
        <v>22</v>
      </c>
      <c r="L45" s="21">
        <v>18</v>
      </c>
      <c r="M45" s="21">
        <v>14</v>
      </c>
      <c r="N45" s="21">
        <v>31</v>
      </c>
      <c r="O45" s="21">
        <v>19</v>
      </c>
      <c r="P45" s="21">
        <v>15</v>
      </c>
      <c r="Q45" s="21">
        <v>17</v>
      </c>
      <c r="R45" s="21">
        <v>17</v>
      </c>
      <c r="S45" s="21">
        <v>15</v>
      </c>
      <c r="T45" s="21">
        <v>16</v>
      </c>
      <c r="U45" s="21">
        <v>21</v>
      </c>
      <c r="V45" s="21">
        <v>19</v>
      </c>
      <c r="W45" s="21">
        <v>31</v>
      </c>
      <c r="X45" s="21">
        <v>31</v>
      </c>
      <c r="Y45" s="21">
        <v>24</v>
      </c>
      <c r="Z45" s="21">
        <v>23</v>
      </c>
      <c r="AA45" s="21">
        <v>26</v>
      </c>
      <c r="AB45" s="21">
        <v>29</v>
      </c>
      <c r="AC45" s="21">
        <v>28</v>
      </c>
      <c r="AD45" s="21">
        <v>22</v>
      </c>
      <c r="AE45" s="21">
        <v>35</v>
      </c>
      <c r="AF45" s="21">
        <v>18</v>
      </c>
      <c r="AG45" s="21">
        <v>41</v>
      </c>
      <c r="AH45" s="21">
        <v>27</v>
      </c>
      <c r="AI45" s="21">
        <v>21</v>
      </c>
      <c r="AJ45" s="21">
        <v>33</v>
      </c>
      <c r="AK45" s="21">
        <v>20</v>
      </c>
      <c r="AL45" s="21">
        <v>27</v>
      </c>
      <c r="AM45" s="21">
        <v>18</v>
      </c>
      <c r="AN45" s="21">
        <v>30</v>
      </c>
      <c r="AO45" s="21">
        <v>22</v>
      </c>
      <c r="AP45" s="21">
        <v>21</v>
      </c>
      <c r="AQ45" s="21">
        <v>18</v>
      </c>
      <c r="AR45" s="21">
        <v>0.2</v>
      </c>
      <c r="AS45" s="21">
        <f t="shared" si="0"/>
        <v>23</v>
      </c>
    </row>
    <row r="46" spans="1:45" x14ac:dyDescent="0.25">
      <c r="A46" s="21">
        <v>0.59479444186046504</v>
      </c>
      <c r="B46" s="21">
        <v>-78.079908695652094</v>
      </c>
      <c r="C46" s="21" t="s">
        <v>83</v>
      </c>
      <c r="D46" s="21" t="s">
        <v>36</v>
      </c>
      <c r="E46" s="21" t="s">
        <v>37</v>
      </c>
      <c r="F46" s="21" t="s">
        <v>37</v>
      </c>
      <c r="G46" s="21" t="s">
        <v>37</v>
      </c>
      <c r="H46" s="21">
        <v>8.8000000000000007</v>
      </c>
      <c r="I46" s="21">
        <v>24</v>
      </c>
      <c r="J46" s="21">
        <v>20</v>
      </c>
      <c r="K46" s="21">
        <v>22</v>
      </c>
      <c r="L46" s="21">
        <v>15</v>
      </c>
      <c r="M46" s="21">
        <v>12</v>
      </c>
      <c r="N46" s="21">
        <v>29</v>
      </c>
      <c r="O46" s="21">
        <v>19</v>
      </c>
      <c r="P46" s="21">
        <v>15</v>
      </c>
      <c r="Q46" s="21">
        <v>17</v>
      </c>
      <c r="R46" s="21">
        <v>19</v>
      </c>
      <c r="S46" s="21">
        <v>15</v>
      </c>
      <c r="T46" s="21">
        <v>15</v>
      </c>
      <c r="U46" s="21">
        <v>22</v>
      </c>
      <c r="V46" s="21">
        <v>19</v>
      </c>
      <c r="W46" s="21">
        <v>31</v>
      </c>
      <c r="X46" s="21">
        <v>31</v>
      </c>
      <c r="Y46" s="21">
        <v>23</v>
      </c>
      <c r="Z46" s="21">
        <v>22</v>
      </c>
      <c r="AA46" s="21">
        <v>27</v>
      </c>
      <c r="AB46" s="21">
        <v>31</v>
      </c>
      <c r="AC46" s="21">
        <v>28</v>
      </c>
      <c r="AD46" s="21">
        <v>25</v>
      </c>
      <c r="AE46" s="21">
        <v>34</v>
      </c>
      <c r="AF46" s="21">
        <v>19</v>
      </c>
      <c r="AG46" s="21">
        <v>41</v>
      </c>
      <c r="AH46" s="21">
        <v>26</v>
      </c>
      <c r="AI46" s="21">
        <v>22</v>
      </c>
      <c r="AJ46" s="21">
        <v>32</v>
      </c>
      <c r="AK46" s="21">
        <v>19</v>
      </c>
      <c r="AL46" s="21">
        <v>27</v>
      </c>
      <c r="AM46" s="21">
        <v>20</v>
      </c>
      <c r="AN46" s="21">
        <v>30</v>
      </c>
      <c r="AO46" s="21">
        <v>24</v>
      </c>
      <c r="AP46" s="21">
        <v>21</v>
      </c>
      <c r="AQ46" s="21">
        <v>18</v>
      </c>
      <c r="AR46" s="21">
        <v>0.2</v>
      </c>
      <c r="AS46" s="21">
        <f t="shared" si="0"/>
        <v>23</v>
      </c>
    </row>
    <row r="47" spans="1:45" x14ac:dyDescent="0.25">
      <c r="A47" s="21">
        <v>0.59479444186046504</v>
      </c>
      <c r="B47" s="21">
        <v>-77.989810869565204</v>
      </c>
      <c r="C47" s="21" t="s">
        <v>84</v>
      </c>
      <c r="D47" s="21" t="s">
        <v>36</v>
      </c>
      <c r="E47" s="21" t="s">
        <v>37</v>
      </c>
      <c r="F47" s="21" t="s">
        <v>37</v>
      </c>
      <c r="G47" s="21" t="s">
        <v>37</v>
      </c>
      <c r="H47" s="21">
        <v>8</v>
      </c>
      <c r="I47" s="21">
        <v>22</v>
      </c>
      <c r="J47" s="21">
        <v>17</v>
      </c>
      <c r="K47" s="21">
        <v>15</v>
      </c>
      <c r="L47" s="21">
        <v>11</v>
      </c>
      <c r="M47" s="21">
        <v>8</v>
      </c>
      <c r="N47" s="21">
        <v>19</v>
      </c>
      <c r="O47" s="21">
        <v>11</v>
      </c>
      <c r="P47" s="21">
        <v>8</v>
      </c>
      <c r="Q47" s="21">
        <v>12</v>
      </c>
      <c r="R47" s="21">
        <v>13</v>
      </c>
      <c r="S47" s="21">
        <v>11</v>
      </c>
      <c r="T47" s="21">
        <v>8</v>
      </c>
      <c r="U47" s="21">
        <v>15</v>
      </c>
      <c r="V47" s="21">
        <v>14</v>
      </c>
      <c r="W47" s="21">
        <v>25</v>
      </c>
      <c r="X47" s="21">
        <v>29</v>
      </c>
      <c r="Y47" s="21">
        <v>18</v>
      </c>
      <c r="Z47" s="21">
        <v>17</v>
      </c>
      <c r="AA47" s="21">
        <v>21</v>
      </c>
      <c r="AB47" s="21">
        <v>27</v>
      </c>
      <c r="AC47" s="21">
        <v>24</v>
      </c>
      <c r="AD47" s="21">
        <v>25</v>
      </c>
      <c r="AE47" s="21">
        <v>30</v>
      </c>
      <c r="AF47" s="21">
        <v>15</v>
      </c>
      <c r="AG47" s="21">
        <v>37</v>
      </c>
      <c r="AH47" s="21">
        <v>18</v>
      </c>
      <c r="AI47" s="21">
        <v>16</v>
      </c>
      <c r="AJ47" s="21">
        <v>24</v>
      </c>
      <c r="AK47" s="21">
        <v>14</v>
      </c>
      <c r="AL47" s="21">
        <v>21</v>
      </c>
      <c r="AM47" s="21">
        <v>16</v>
      </c>
      <c r="AN47" s="21">
        <v>28</v>
      </c>
      <c r="AO47" s="21">
        <v>17</v>
      </c>
      <c r="AP47" s="21">
        <v>18</v>
      </c>
      <c r="AQ47" s="21">
        <v>15</v>
      </c>
      <c r="AR47" s="21">
        <v>0.3</v>
      </c>
      <c r="AS47" s="21">
        <f t="shared" si="0"/>
        <v>18</v>
      </c>
    </row>
    <row r="48" spans="1:45" x14ac:dyDescent="0.25">
      <c r="A48" s="21">
        <v>0.59479444186046504</v>
      </c>
      <c r="B48" s="21">
        <v>-77.899713043478201</v>
      </c>
      <c r="C48" s="21" t="s">
        <v>85</v>
      </c>
      <c r="D48" s="21" t="s">
        <v>36</v>
      </c>
      <c r="E48" s="21" t="s">
        <v>37</v>
      </c>
      <c r="F48" s="21" t="s">
        <v>37</v>
      </c>
      <c r="G48" s="21" t="s">
        <v>37</v>
      </c>
      <c r="H48" s="21">
        <v>7.1</v>
      </c>
      <c r="I48" s="21">
        <v>31</v>
      </c>
      <c r="J48" s="21">
        <v>23</v>
      </c>
      <c r="K48" s="21">
        <v>20</v>
      </c>
      <c r="L48" s="21">
        <v>19</v>
      </c>
      <c r="M48" s="21">
        <v>12</v>
      </c>
      <c r="N48" s="21">
        <v>29</v>
      </c>
      <c r="O48" s="21">
        <v>18</v>
      </c>
      <c r="P48" s="21">
        <v>15</v>
      </c>
      <c r="Q48" s="21">
        <v>17</v>
      </c>
      <c r="R48" s="21">
        <v>18</v>
      </c>
      <c r="S48" s="21">
        <v>17</v>
      </c>
      <c r="T48" s="21">
        <v>12</v>
      </c>
      <c r="U48" s="21">
        <v>21</v>
      </c>
      <c r="V48" s="21">
        <v>20</v>
      </c>
      <c r="W48" s="21">
        <v>35</v>
      </c>
      <c r="X48" s="21">
        <v>34</v>
      </c>
      <c r="Y48" s="21">
        <v>22</v>
      </c>
      <c r="Z48" s="21">
        <v>25</v>
      </c>
      <c r="AA48" s="21">
        <v>34</v>
      </c>
      <c r="AB48" s="21">
        <v>30</v>
      </c>
      <c r="AC48" s="21">
        <v>29</v>
      </c>
      <c r="AD48" s="21">
        <v>28</v>
      </c>
      <c r="AE48" s="21">
        <v>35</v>
      </c>
      <c r="AF48" s="21">
        <v>21</v>
      </c>
      <c r="AG48" s="21">
        <v>40</v>
      </c>
      <c r="AH48" s="21">
        <v>23</v>
      </c>
      <c r="AI48" s="21">
        <v>25</v>
      </c>
      <c r="AJ48" s="21">
        <v>31</v>
      </c>
      <c r="AK48" s="21">
        <v>21</v>
      </c>
      <c r="AL48" s="21">
        <v>27</v>
      </c>
      <c r="AM48" s="21">
        <v>20</v>
      </c>
      <c r="AN48" s="21">
        <v>31</v>
      </c>
      <c r="AO48" s="21">
        <v>21</v>
      </c>
      <c r="AP48" s="21">
        <v>26</v>
      </c>
      <c r="AQ48" s="21">
        <v>19</v>
      </c>
      <c r="AR48" s="21">
        <v>0.2</v>
      </c>
      <c r="AS48" s="21">
        <f t="shared" si="0"/>
        <v>24</v>
      </c>
    </row>
    <row r="49" spans="1:45" x14ac:dyDescent="0.25">
      <c r="A49" s="21">
        <v>0.59479444186046504</v>
      </c>
      <c r="B49" s="21">
        <v>-77.809615217391297</v>
      </c>
      <c r="C49" s="21" t="s">
        <v>86</v>
      </c>
      <c r="D49" s="21" t="s">
        <v>36</v>
      </c>
      <c r="E49" s="21" t="s">
        <v>37</v>
      </c>
      <c r="F49" s="21" t="s">
        <v>37</v>
      </c>
      <c r="G49" s="21" t="s">
        <v>37</v>
      </c>
      <c r="H49" s="21">
        <v>7</v>
      </c>
      <c r="I49" s="21">
        <v>30</v>
      </c>
      <c r="J49" s="21">
        <v>21</v>
      </c>
      <c r="K49" s="21">
        <v>20</v>
      </c>
      <c r="L49" s="21">
        <v>18</v>
      </c>
      <c r="M49" s="21">
        <v>12</v>
      </c>
      <c r="N49" s="21">
        <v>29</v>
      </c>
      <c r="O49" s="21">
        <v>18</v>
      </c>
      <c r="P49" s="21">
        <v>14</v>
      </c>
      <c r="Q49" s="21">
        <v>16</v>
      </c>
      <c r="R49" s="21">
        <v>16</v>
      </c>
      <c r="S49" s="21">
        <v>16</v>
      </c>
      <c r="T49" s="21">
        <v>10</v>
      </c>
      <c r="U49" s="21">
        <v>20</v>
      </c>
      <c r="V49" s="21">
        <v>20</v>
      </c>
      <c r="W49" s="21">
        <v>33</v>
      </c>
      <c r="X49" s="21">
        <v>33</v>
      </c>
      <c r="Y49" s="21">
        <v>19</v>
      </c>
      <c r="Z49" s="21">
        <v>22</v>
      </c>
      <c r="AA49" s="21">
        <v>31</v>
      </c>
      <c r="AB49" s="21">
        <v>28</v>
      </c>
      <c r="AC49" s="21">
        <v>27</v>
      </c>
      <c r="AD49" s="21">
        <v>27</v>
      </c>
      <c r="AE49" s="21">
        <v>37</v>
      </c>
      <c r="AF49" s="21">
        <v>20</v>
      </c>
      <c r="AG49" s="21">
        <v>37</v>
      </c>
      <c r="AH49" s="21">
        <v>25</v>
      </c>
      <c r="AI49" s="21">
        <v>25</v>
      </c>
      <c r="AJ49" s="21">
        <v>28</v>
      </c>
      <c r="AK49" s="21">
        <v>20</v>
      </c>
      <c r="AL49" s="21">
        <v>28</v>
      </c>
      <c r="AM49" s="21">
        <v>19</v>
      </c>
      <c r="AN49" s="21">
        <v>32</v>
      </c>
      <c r="AO49" s="21">
        <v>18</v>
      </c>
      <c r="AP49" s="21">
        <v>26</v>
      </c>
      <c r="AQ49" s="21">
        <v>19</v>
      </c>
      <c r="AR49" s="21">
        <v>0.2</v>
      </c>
      <c r="AS49" s="21">
        <f t="shared" si="0"/>
        <v>23</v>
      </c>
    </row>
    <row r="50" spans="1:45" x14ac:dyDescent="0.25">
      <c r="A50" s="21">
        <v>0.59479444186046504</v>
      </c>
      <c r="B50" s="21">
        <v>-77.719517391304393</v>
      </c>
      <c r="C50" s="21" t="s">
        <v>87</v>
      </c>
      <c r="D50" s="21" t="s">
        <v>36</v>
      </c>
      <c r="E50" s="21" t="s">
        <v>81</v>
      </c>
      <c r="F50" s="21" t="s">
        <v>37</v>
      </c>
      <c r="G50" s="21" t="s">
        <v>37</v>
      </c>
      <c r="H50" s="21">
        <v>7.2</v>
      </c>
      <c r="I50" s="21">
        <v>28</v>
      </c>
      <c r="J50" s="21">
        <v>21</v>
      </c>
      <c r="K50" s="21">
        <v>19</v>
      </c>
      <c r="L50" s="21">
        <v>16</v>
      </c>
      <c r="M50" s="21">
        <v>11</v>
      </c>
      <c r="N50" s="21">
        <v>26</v>
      </c>
      <c r="O50" s="21">
        <v>17</v>
      </c>
      <c r="P50" s="21">
        <v>14</v>
      </c>
      <c r="Q50" s="21">
        <v>16</v>
      </c>
      <c r="R50" s="21">
        <v>16</v>
      </c>
      <c r="S50" s="21">
        <v>14</v>
      </c>
      <c r="T50" s="21">
        <v>10</v>
      </c>
      <c r="U50" s="21">
        <v>18</v>
      </c>
      <c r="V50" s="21">
        <v>18</v>
      </c>
      <c r="W50" s="21">
        <v>33</v>
      </c>
      <c r="X50" s="21">
        <v>32</v>
      </c>
      <c r="Y50" s="21">
        <v>19</v>
      </c>
      <c r="Z50" s="21">
        <v>21</v>
      </c>
      <c r="AA50" s="21">
        <v>24</v>
      </c>
      <c r="AB50" s="21">
        <v>26</v>
      </c>
      <c r="AC50" s="21">
        <v>25</v>
      </c>
      <c r="AD50" s="21">
        <v>29</v>
      </c>
      <c r="AE50" s="21">
        <v>37</v>
      </c>
      <c r="AF50" s="21">
        <v>20</v>
      </c>
      <c r="AG50" s="21">
        <v>39</v>
      </c>
      <c r="AH50" s="21">
        <v>23</v>
      </c>
      <c r="AI50" s="21">
        <v>24</v>
      </c>
      <c r="AJ50" s="21">
        <v>27</v>
      </c>
      <c r="AK50" s="21">
        <v>19</v>
      </c>
      <c r="AL50" s="21">
        <v>25</v>
      </c>
      <c r="AM50" s="21">
        <v>24</v>
      </c>
      <c r="AN50" s="21">
        <v>30</v>
      </c>
      <c r="AO50" s="21">
        <v>16</v>
      </c>
      <c r="AP50" s="21">
        <v>25</v>
      </c>
      <c r="AQ50" s="21">
        <v>17</v>
      </c>
      <c r="AR50" s="21">
        <v>0.2</v>
      </c>
      <c r="AS50" s="21">
        <f t="shared" si="0"/>
        <v>22</v>
      </c>
    </row>
    <row r="51" spans="1:45" x14ac:dyDescent="0.25">
      <c r="A51" s="21">
        <v>0.59479444186046504</v>
      </c>
      <c r="B51" s="21">
        <v>-77.629419565217304</v>
      </c>
      <c r="C51" s="21" t="s">
        <v>88</v>
      </c>
      <c r="D51" s="21" t="s">
        <v>81</v>
      </c>
      <c r="E51" s="21" t="s">
        <v>36</v>
      </c>
      <c r="F51" s="21" t="s">
        <v>37</v>
      </c>
      <c r="G51" s="21" t="s">
        <v>37</v>
      </c>
      <c r="H51" s="21">
        <v>7.4</v>
      </c>
      <c r="I51" s="21">
        <v>27</v>
      </c>
      <c r="J51" s="21">
        <v>19</v>
      </c>
      <c r="K51" s="21">
        <v>17</v>
      </c>
      <c r="L51" s="21">
        <v>15</v>
      </c>
      <c r="M51" s="21">
        <v>12</v>
      </c>
      <c r="N51" s="21">
        <v>28</v>
      </c>
      <c r="O51" s="21">
        <v>16</v>
      </c>
      <c r="P51" s="21">
        <v>15</v>
      </c>
      <c r="Q51" s="21">
        <v>13</v>
      </c>
      <c r="R51" s="21">
        <v>11</v>
      </c>
      <c r="S51" s="21">
        <v>13</v>
      </c>
      <c r="T51" s="21">
        <v>10</v>
      </c>
      <c r="U51" s="21">
        <v>16</v>
      </c>
      <c r="V51" s="21">
        <v>18</v>
      </c>
      <c r="W51" s="21">
        <v>33</v>
      </c>
      <c r="X51" s="21">
        <v>31</v>
      </c>
      <c r="Y51" s="21">
        <v>20</v>
      </c>
      <c r="Z51" s="21">
        <v>20</v>
      </c>
      <c r="AA51" s="21">
        <v>23</v>
      </c>
      <c r="AB51" s="21">
        <v>25</v>
      </c>
      <c r="AC51" s="21">
        <v>23</v>
      </c>
      <c r="AD51" s="21">
        <v>30</v>
      </c>
      <c r="AE51" s="21">
        <v>33</v>
      </c>
      <c r="AF51" s="21">
        <v>20</v>
      </c>
      <c r="AG51" s="21">
        <v>38</v>
      </c>
      <c r="AH51" s="21">
        <v>23</v>
      </c>
      <c r="AI51" s="21">
        <v>23</v>
      </c>
      <c r="AJ51" s="21">
        <v>26</v>
      </c>
      <c r="AK51" s="21">
        <v>16</v>
      </c>
      <c r="AL51" s="21">
        <v>23</v>
      </c>
      <c r="AM51" s="21">
        <v>23</v>
      </c>
      <c r="AN51" s="21">
        <v>26</v>
      </c>
      <c r="AO51" s="21">
        <v>16</v>
      </c>
      <c r="AP51" s="21">
        <v>24</v>
      </c>
      <c r="AQ51" s="21">
        <v>18</v>
      </c>
      <c r="AR51" s="21">
        <v>0.2</v>
      </c>
      <c r="AS51" s="21">
        <f>ROUND(AVERAGE(I51:AQ51),0)</f>
        <v>21</v>
      </c>
    </row>
    <row r="52" spans="1:45" x14ac:dyDescent="0.25">
      <c r="A52" s="21">
        <v>0.50481140697674398</v>
      </c>
      <c r="B52" s="21">
        <v>-78.079908695652094</v>
      </c>
      <c r="C52" s="21" t="s">
        <v>89</v>
      </c>
      <c r="D52" s="21" t="s">
        <v>36</v>
      </c>
      <c r="E52" s="21" t="s">
        <v>56</v>
      </c>
      <c r="F52" s="21" t="s">
        <v>37</v>
      </c>
      <c r="G52" s="21" t="s">
        <v>37</v>
      </c>
      <c r="H52" s="21">
        <v>8.1999999999999993</v>
      </c>
      <c r="I52" s="21">
        <v>26</v>
      </c>
      <c r="J52" s="21">
        <v>22</v>
      </c>
      <c r="K52" s="21">
        <v>21</v>
      </c>
      <c r="L52" s="21">
        <v>16</v>
      </c>
      <c r="M52" s="21">
        <v>12</v>
      </c>
      <c r="N52" s="21">
        <v>26</v>
      </c>
      <c r="O52" s="21">
        <v>18</v>
      </c>
      <c r="P52" s="21">
        <v>15</v>
      </c>
      <c r="Q52" s="21">
        <v>18</v>
      </c>
      <c r="R52" s="21">
        <v>19</v>
      </c>
      <c r="S52" s="21">
        <v>14</v>
      </c>
      <c r="T52" s="21">
        <v>15</v>
      </c>
      <c r="U52" s="21">
        <v>20</v>
      </c>
      <c r="V52" s="21">
        <v>18</v>
      </c>
      <c r="W52" s="21">
        <v>29</v>
      </c>
      <c r="X52" s="21">
        <v>31</v>
      </c>
      <c r="Y52" s="21">
        <v>22</v>
      </c>
      <c r="Z52" s="21">
        <v>23</v>
      </c>
      <c r="AA52" s="21">
        <v>29</v>
      </c>
      <c r="AB52" s="21">
        <v>32</v>
      </c>
      <c r="AC52" s="21">
        <v>30</v>
      </c>
      <c r="AD52" s="21">
        <v>23</v>
      </c>
      <c r="AE52" s="21">
        <v>36</v>
      </c>
      <c r="AF52" s="21">
        <v>19</v>
      </c>
      <c r="AG52" s="21">
        <v>41</v>
      </c>
      <c r="AH52" s="21">
        <v>27</v>
      </c>
      <c r="AI52" s="21">
        <v>22</v>
      </c>
      <c r="AJ52" s="21">
        <v>31</v>
      </c>
      <c r="AK52" s="21">
        <v>18</v>
      </c>
      <c r="AL52" s="21">
        <v>27</v>
      </c>
      <c r="AM52" s="21">
        <v>20</v>
      </c>
      <c r="AN52" s="21">
        <v>32</v>
      </c>
      <c r="AO52" s="21">
        <v>23</v>
      </c>
      <c r="AP52" s="21">
        <v>20</v>
      </c>
      <c r="AQ52" s="21">
        <v>19</v>
      </c>
      <c r="AR52" s="21">
        <v>0.2</v>
      </c>
      <c r="AS52" s="21">
        <f t="shared" si="0"/>
        <v>23</v>
      </c>
    </row>
    <row r="53" spans="1:45" x14ac:dyDescent="0.25">
      <c r="A53" s="21">
        <v>0.50481140697674398</v>
      </c>
      <c r="B53" s="21">
        <v>-77.989810869565204</v>
      </c>
      <c r="C53" s="21" t="s">
        <v>90</v>
      </c>
      <c r="D53" s="21" t="s">
        <v>36</v>
      </c>
      <c r="E53" s="21" t="s">
        <v>56</v>
      </c>
      <c r="F53" s="21" t="s">
        <v>37</v>
      </c>
      <c r="G53" s="21" t="s">
        <v>37</v>
      </c>
      <c r="H53" s="21">
        <v>7.6</v>
      </c>
      <c r="I53" s="21">
        <v>26</v>
      </c>
      <c r="J53" s="21">
        <v>21</v>
      </c>
      <c r="K53" s="21">
        <v>19</v>
      </c>
      <c r="L53" s="21">
        <v>16</v>
      </c>
      <c r="M53" s="21">
        <v>11</v>
      </c>
      <c r="N53" s="21">
        <v>24</v>
      </c>
      <c r="O53" s="21">
        <v>15</v>
      </c>
      <c r="P53" s="21">
        <v>12</v>
      </c>
      <c r="Q53" s="21">
        <v>16</v>
      </c>
      <c r="R53" s="21">
        <v>20</v>
      </c>
      <c r="S53" s="21">
        <v>15</v>
      </c>
      <c r="T53" s="21">
        <v>12</v>
      </c>
      <c r="U53" s="21">
        <v>19</v>
      </c>
      <c r="V53" s="21">
        <v>18</v>
      </c>
      <c r="W53" s="21">
        <v>30</v>
      </c>
      <c r="X53" s="21">
        <v>30</v>
      </c>
      <c r="Y53" s="21">
        <v>22</v>
      </c>
      <c r="Z53" s="21">
        <v>22</v>
      </c>
      <c r="AA53" s="21">
        <v>26</v>
      </c>
      <c r="AB53" s="21">
        <v>30</v>
      </c>
      <c r="AC53" s="21">
        <v>29</v>
      </c>
      <c r="AD53" s="21">
        <v>26</v>
      </c>
      <c r="AE53" s="21">
        <v>34</v>
      </c>
      <c r="AF53" s="21">
        <v>19</v>
      </c>
      <c r="AG53" s="21">
        <v>38</v>
      </c>
      <c r="AH53" s="21">
        <v>24</v>
      </c>
      <c r="AI53" s="21">
        <v>21</v>
      </c>
      <c r="AJ53" s="21">
        <v>28</v>
      </c>
      <c r="AK53" s="21">
        <v>18</v>
      </c>
      <c r="AL53" s="21">
        <v>25</v>
      </c>
      <c r="AM53" s="21">
        <v>21</v>
      </c>
      <c r="AN53" s="21">
        <v>31</v>
      </c>
      <c r="AO53" s="21">
        <v>21</v>
      </c>
      <c r="AP53" s="21">
        <v>22</v>
      </c>
      <c r="AQ53" s="21">
        <v>18</v>
      </c>
      <c r="AR53" s="21">
        <v>0.2</v>
      </c>
      <c r="AS53" s="21">
        <f t="shared" si="0"/>
        <v>22</v>
      </c>
    </row>
    <row r="54" spans="1:45" x14ac:dyDescent="0.25">
      <c r="A54" s="21">
        <v>0.50481140697674398</v>
      </c>
      <c r="B54" s="21">
        <v>-77.899713043478201</v>
      </c>
      <c r="C54" s="21" t="s">
        <v>91</v>
      </c>
      <c r="D54" s="21" t="s">
        <v>36</v>
      </c>
      <c r="E54" s="21" t="s">
        <v>37</v>
      </c>
      <c r="F54" s="21" t="s">
        <v>37</v>
      </c>
      <c r="G54" s="21" t="s">
        <v>37</v>
      </c>
      <c r="H54" s="21">
        <v>7</v>
      </c>
      <c r="I54" s="21">
        <v>29</v>
      </c>
      <c r="J54" s="21">
        <v>22</v>
      </c>
      <c r="K54" s="21">
        <v>20</v>
      </c>
      <c r="L54" s="21">
        <v>17</v>
      </c>
      <c r="M54" s="21">
        <v>11</v>
      </c>
      <c r="N54" s="21">
        <v>29</v>
      </c>
      <c r="O54" s="21">
        <v>19</v>
      </c>
      <c r="P54" s="21">
        <v>15</v>
      </c>
      <c r="Q54" s="21">
        <v>16</v>
      </c>
      <c r="R54" s="21">
        <v>18</v>
      </c>
      <c r="S54" s="21">
        <v>16</v>
      </c>
      <c r="T54" s="21">
        <v>13</v>
      </c>
      <c r="U54" s="21">
        <v>20</v>
      </c>
      <c r="V54" s="21">
        <v>19</v>
      </c>
      <c r="W54" s="21">
        <v>33</v>
      </c>
      <c r="X54" s="21">
        <v>32</v>
      </c>
      <c r="Y54" s="21">
        <v>20</v>
      </c>
      <c r="Z54" s="21">
        <v>24</v>
      </c>
      <c r="AA54" s="21">
        <v>31</v>
      </c>
      <c r="AB54" s="21">
        <v>28</v>
      </c>
      <c r="AC54" s="21">
        <v>29</v>
      </c>
      <c r="AD54" s="21">
        <v>28</v>
      </c>
      <c r="AE54" s="21">
        <v>35</v>
      </c>
      <c r="AF54" s="21">
        <v>19</v>
      </c>
      <c r="AG54" s="21">
        <v>37</v>
      </c>
      <c r="AH54" s="21">
        <v>25</v>
      </c>
      <c r="AI54" s="21">
        <v>23</v>
      </c>
      <c r="AJ54" s="21">
        <v>28</v>
      </c>
      <c r="AK54" s="21">
        <v>19</v>
      </c>
      <c r="AL54" s="21">
        <v>26</v>
      </c>
      <c r="AM54" s="21">
        <v>20</v>
      </c>
      <c r="AN54" s="21">
        <v>30</v>
      </c>
      <c r="AO54" s="21">
        <v>19</v>
      </c>
      <c r="AP54" s="21">
        <v>26</v>
      </c>
      <c r="AQ54" s="21">
        <v>18</v>
      </c>
      <c r="AR54" s="21">
        <v>0.2</v>
      </c>
      <c r="AS54" s="21">
        <f t="shared" si="0"/>
        <v>23</v>
      </c>
    </row>
    <row r="55" spans="1:45" x14ac:dyDescent="0.25">
      <c r="A55" s="21">
        <v>0.50481140697674398</v>
      </c>
      <c r="B55" s="21">
        <v>-77.809615217391297</v>
      </c>
      <c r="C55" s="21" t="s">
        <v>92</v>
      </c>
      <c r="D55" s="21" t="s">
        <v>36</v>
      </c>
      <c r="E55" s="21" t="s">
        <v>37</v>
      </c>
      <c r="F55" s="21" t="s">
        <v>37</v>
      </c>
      <c r="G55" s="21" t="s">
        <v>37</v>
      </c>
      <c r="H55" s="21">
        <v>7.2</v>
      </c>
      <c r="I55" s="21">
        <v>30</v>
      </c>
      <c r="J55" s="21">
        <v>21</v>
      </c>
      <c r="K55" s="21">
        <v>19</v>
      </c>
      <c r="L55" s="21">
        <v>16</v>
      </c>
      <c r="M55" s="21">
        <v>11</v>
      </c>
      <c r="N55" s="21">
        <v>27</v>
      </c>
      <c r="O55" s="21">
        <v>19</v>
      </c>
      <c r="P55" s="21">
        <v>14</v>
      </c>
      <c r="Q55" s="21">
        <v>14</v>
      </c>
      <c r="R55" s="21">
        <v>16</v>
      </c>
      <c r="S55" s="21">
        <v>15</v>
      </c>
      <c r="T55" s="21">
        <v>9</v>
      </c>
      <c r="U55" s="21">
        <v>19</v>
      </c>
      <c r="V55" s="21">
        <v>19</v>
      </c>
      <c r="W55" s="21">
        <v>33</v>
      </c>
      <c r="X55" s="21">
        <v>33</v>
      </c>
      <c r="Y55" s="21">
        <v>19</v>
      </c>
      <c r="Z55" s="21">
        <v>22</v>
      </c>
      <c r="AA55" s="21">
        <v>28</v>
      </c>
      <c r="AB55" s="21">
        <v>25</v>
      </c>
      <c r="AC55" s="21">
        <v>25</v>
      </c>
      <c r="AD55" s="21">
        <v>28</v>
      </c>
      <c r="AE55" s="21">
        <v>35</v>
      </c>
      <c r="AF55" s="21">
        <v>20</v>
      </c>
      <c r="AG55" s="21">
        <v>35</v>
      </c>
      <c r="AH55" s="21">
        <v>24</v>
      </c>
      <c r="AI55" s="21">
        <v>24</v>
      </c>
      <c r="AJ55" s="21">
        <v>27</v>
      </c>
      <c r="AK55" s="21">
        <v>16</v>
      </c>
      <c r="AL55" s="21">
        <v>27</v>
      </c>
      <c r="AM55" s="21">
        <v>20</v>
      </c>
      <c r="AN55" s="21">
        <v>30</v>
      </c>
      <c r="AO55" s="21">
        <v>16</v>
      </c>
      <c r="AP55" s="21">
        <v>25</v>
      </c>
      <c r="AQ55" s="21">
        <v>18</v>
      </c>
      <c r="AR55" s="21">
        <v>0.2</v>
      </c>
      <c r="AS55" s="21">
        <f t="shared" si="0"/>
        <v>22</v>
      </c>
    </row>
    <row r="56" spans="1:45" x14ac:dyDescent="0.25">
      <c r="A56" s="21">
        <v>0.50481140697674398</v>
      </c>
      <c r="B56" s="21">
        <v>-77.719517391304393</v>
      </c>
      <c r="C56" s="21" t="s">
        <v>93</v>
      </c>
      <c r="D56" s="21" t="s">
        <v>81</v>
      </c>
      <c r="E56" s="21" t="s">
        <v>36</v>
      </c>
      <c r="F56" s="21" t="s">
        <v>37</v>
      </c>
      <c r="G56" s="21" t="s">
        <v>37</v>
      </c>
      <c r="H56" s="21">
        <v>7.6</v>
      </c>
      <c r="I56" s="21">
        <v>27</v>
      </c>
      <c r="J56" s="21">
        <v>21</v>
      </c>
      <c r="K56" s="21">
        <v>19</v>
      </c>
      <c r="L56" s="21">
        <v>15</v>
      </c>
      <c r="M56" s="21">
        <v>13</v>
      </c>
      <c r="N56" s="21">
        <v>31</v>
      </c>
      <c r="O56" s="21">
        <v>18</v>
      </c>
      <c r="P56" s="21">
        <v>15</v>
      </c>
      <c r="Q56" s="21">
        <v>15</v>
      </c>
      <c r="R56" s="21">
        <v>13</v>
      </c>
      <c r="S56" s="21">
        <v>14</v>
      </c>
      <c r="T56" s="21">
        <v>11</v>
      </c>
      <c r="U56" s="21">
        <v>19</v>
      </c>
      <c r="V56" s="21">
        <v>18</v>
      </c>
      <c r="W56" s="21">
        <v>32</v>
      </c>
      <c r="X56" s="21">
        <v>31</v>
      </c>
      <c r="Y56" s="21">
        <v>19</v>
      </c>
      <c r="Z56" s="21">
        <v>21</v>
      </c>
      <c r="AA56" s="21">
        <v>26</v>
      </c>
      <c r="AB56" s="21">
        <v>27</v>
      </c>
      <c r="AC56" s="21">
        <v>25</v>
      </c>
      <c r="AD56" s="21">
        <v>30</v>
      </c>
      <c r="AE56" s="21">
        <v>34</v>
      </c>
      <c r="AF56" s="21">
        <v>21</v>
      </c>
      <c r="AG56" s="21">
        <v>37</v>
      </c>
      <c r="AH56" s="21">
        <v>23</v>
      </c>
      <c r="AI56" s="21">
        <v>25</v>
      </c>
      <c r="AJ56" s="21">
        <v>29</v>
      </c>
      <c r="AK56" s="21">
        <v>16</v>
      </c>
      <c r="AL56" s="21">
        <v>25</v>
      </c>
      <c r="AM56" s="21">
        <v>25</v>
      </c>
      <c r="AN56" s="21">
        <v>28</v>
      </c>
      <c r="AO56" s="21">
        <v>16</v>
      </c>
      <c r="AP56" s="21">
        <v>25</v>
      </c>
      <c r="AQ56" s="21">
        <v>15</v>
      </c>
      <c r="AR56" s="21">
        <v>0.2</v>
      </c>
      <c r="AS56" s="21">
        <f t="shared" si="0"/>
        <v>22</v>
      </c>
    </row>
    <row r="57" spans="1:45" x14ac:dyDescent="0.25">
      <c r="A57" s="21">
        <v>0.41482837209302298</v>
      </c>
      <c r="B57" s="21">
        <v>-77.989810869565204</v>
      </c>
      <c r="C57" s="21" t="s">
        <v>94</v>
      </c>
      <c r="D57" s="21" t="s">
        <v>56</v>
      </c>
      <c r="E57" s="21" t="s">
        <v>36</v>
      </c>
      <c r="F57" s="21" t="s">
        <v>37</v>
      </c>
      <c r="G57" s="21" t="s">
        <v>37</v>
      </c>
      <c r="H57" s="21">
        <v>7.2</v>
      </c>
      <c r="I57" s="21">
        <v>26</v>
      </c>
      <c r="J57" s="21">
        <v>22</v>
      </c>
      <c r="K57" s="21">
        <v>21</v>
      </c>
      <c r="L57" s="21">
        <v>16</v>
      </c>
      <c r="M57" s="21">
        <v>13</v>
      </c>
      <c r="N57" s="21">
        <v>24</v>
      </c>
      <c r="O57" s="21">
        <v>16</v>
      </c>
      <c r="P57" s="21">
        <v>13</v>
      </c>
      <c r="Q57" s="21">
        <v>15</v>
      </c>
      <c r="R57" s="21">
        <v>21</v>
      </c>
      <c r="S57" s="21">
        <v>15</v>
      </c>
      <c r="T57" s="21">
        <v>13</v>
      </c>
      <c r="U57" s="21">
        <v>20</v>
      </c>
      <c r="V57" s="21">
        <v>18</v>
      </c>
      <c r="W57" s="21">
        <v>32</v>
      </c>
      <c r="X57" s="21">
        <v>31</v>
      </c>
      <c r="Y57" s="21">
        <v>23</v>
      </c>
      <c r="Z57" s="21">
        <v>24</v>
      </c>
      <c r="AA57" s="21">
        <v>28</v>
      </c>
      <c r="AB57" s="21">
        <v>31</v>
      </c>
      <c r="AC57" s="21">
        <v>29</v>
      </c>
      <c r="AD57" s="21">
        <v>29</v>
      </c>
      <c r="AE57" s="21">
        <v>35</v>
      </c>
      <c r="AF57" s="21">
        <v>20</v>
      </c>
      <c r="AG57" s="21">
        <v>40</v>
      </c>
      <c r="AH57" s="21">
        <v>26</v>
      </c>
      <c r="AI57" s="21">
        <v>23</v>
      </c>
      <c r="AJ57" s="21">
        <v>29</v>
      </c>
      <c r="AK57" s="21">
        <v>18</v>
      </c>
      <c r="AL57" s="21">
        <v>24</v>
      </c>
      <c r="AM57" s="21">
        <v>23</v>
      </c>
      <c r="AN57" s="21">
        <v>33</v>
      </c>
      <c r="AO57" s="21">
        <v>22</v>
      </c>
      <c r="AP57" s="21">
        <v>23</v>
      </c>
      <c r="AQ57" s="21">
        <v>18</v>
      </c>
      <c r="AR57" s="21">
        <v>0.2</v>
      </c>
      <c r="AS57" s="21">
        <f t="shared" si="0"/>
        <v>23</v>
      </c>
    </row>
    <row r="58" spans="1:45" x14ac:dyDescent="0.25">
      <c r="A58" s="21">
        <v>0.41482837209302298</v>
      </c>
      <c r="B58" s="21">
        <v>-77.899713043478201</v>
      </c>
      <c r="C58" s="21" t="s">
        <v>95</v>
      </c>
      <c r="D58" s="21" t="s">
        <v>36</v>
      </c>
      <c r="E58" s="21" t="s">
        <v>56</v>
      </c>
      <c r="F58" s="21" t="s">
        <v>37</v>
      </c>
      <c r="G58" s="21" t="s">
        <v>37</v>
      </c>
      <c r="H58" s="21">
        <v>6.9</v>
      </c>
      <c r="I58" s="21">
        <v>32</v>
      </c>
      <c r="J58" s="21">
        <v>20</v>
      </c>
      <c r="K58" s="21">
        <v>20</v>
      </c>
      <c r="L58" s="21">
        <v>17</v>
      </c>
      <c r="M58" s="21">
        <v>12</v>
      </c>
      <c r="N58" s="21">
        <v>28</v>
      </c>
      <c r="O58" s="21">
        <v>22</v>
      </c>
      <c r="P58" s="21">
        <v>16</v>
      </c>
      <c r="Q58" s="21">
        <v>15</v>
      </c>
      <c r="R58" s="21">
        <v>19</v>
      </c>
      <c r="S58" s="21">
        <v>16</v>
      </c>
      <c r="T58" s="21">
        <v>12</v>
      </c>
      <c r="U58" s="21">
        <v>20</v>
      </c>
      <c r="V58" s="21">
        <v>20</v>
      </c>
      <c r="W58" s="21">
        <v>34</v>
      </c>
      <c r="X58" s="21">
        <v>31</v>
      </c>
      <c r="Y58" s="21">
        <v>20</v>
      </c>
      <c r="Z58" s="21">
        <v>23</v>
      </c>
      <c r="AA58" s="21">
        <v>31</v>
      </c>
      <c r="AB58" s="21">
        <v>28</v>
      </c>
      <c r="AC58" s="21">
        <v>29</v>
      </c>
      <c r="AD58" s="21">
        <v>27</v>
      </c>
      <c r="AE58" s="21">
        <v>32</v>
      </c>
      <c r="AF58" s="21">
        <v>20</v>
      </c>
      <c r="AG58" s="21">
        <v>37</v>
      </c>
      <c r="AH58" s="21">
        <v>25</v>
      </c>
      <c r="AI58" s="21">
        <v>22</v>
      </c>
      <c r="AJ58" s="21">
        <v>27</v>
      </c>
      <c r="AK58" s="21">
        <v>17</v>
      </c>
      <c r="AL58" s="21">
        <v>27</v>
      </c>
      <c r="AM58" s="21">
        <v>21</v>
      </c>
      <c r="AN58" s="21">
        <v>32</v>
      </c>
      <c r="AO58" s="21">
        <v>18</v>
      </c>
      <c r="AP58" s="21">
        <v>25</v>
      </c>
      <c r="AQ58" s="21">
        <v>19</v>
      </c>
      <c r="AR58" s="21">
        <v>0.2</v>
      </c>
      <c r="AS58" s="21">
        <f t="shared" si="0"/>
        <v>23</v>
      </c>
    </row>
    <row r="59" spans="1:45" x14ac:dyDescent="0.25">
      <c r="A59" s="21">
        <v>0.41482837209302298</v>
      </c>
      <c r="B59" s="21">
        <v>-77.809615217391297</v>
      </c>
      <c r="C59" s="21" t="s">
        <v>96</v>
      </c>
      <c r="D59" s="21" t="s">
        <v>36</v>
      </c>
      <c r="E59" s="21" t="s">
        <v>81</v>
      </c>
      <c r="F59" s="21" t="s">
        <v>37</v>
      </c>
      <c r="G59" s="21" t="s">
        <v>37</v>
      </c>
      <c r="H59" s="21">
        <v>7.3</v>
      </c>
      <c r="I59" s="21">
        <v>27</v>
      </c>
      <c r="J59" s="21">
        <v>20</v>
      </c>
      <c r="K59" s="21">
        <v>18</v>
      </c>
      <c r="L59" s="21">
        <v>16</v>
      </c>
      <c r="M59" s="21">
        <v>13</v>
      </c>
      <c r="N59" s="21">
        <v>28</v>
      </c>
      <c r="O59" s="21">
        <v>20</v>
      </c>
      <c r="P59" s="21">
        <v>15</v>
      </c>
      <c r="Q59" s="21">
        <v>15</v>
      </c>
      <c r="R59" s="21">
        <v>15</v>
      </c>
      <c r="S59" s="21">
        <v>15</v>
      </c>
      <c r="T59" s="21">
        <v>10</v>
      </c>
      <c r="U59" s="21">
        <v>19</v>
      </c>
      <c r="V59" s="21">
        <v>20</v>
      </c>
      <c r="W59" s="21">
        <v>35</v>
      </c>
      <c r="X59" s="21">
        <v>30</v>
      </c>
      <c r="Y59" s="21">
        <v>19</v>
      </c>
      <c r="Z59" s="21">
        <v>21</v>
      </c>
      <c r="AA59" s="21">
        <v>26</v>
      </c>
      <c r="AB59" s="21">
        <v>25</v>
      </c>
      <c r="AC59" s="21">
        <v>25</v>
      </c>
      <c r="AD59" s="21">
        <v>28</v>
      </c>
      <c r="AE59" s="21">
        <v>31</v>
      </c>
      <c r="AF59" s="21">
        <v>19</v>
      </c>
      <c r="AG59" s="21">
        <v>37</v>
      </c>
      <c r="AH59" s="21">
        <v>26</v>
      </c>
      <c r="AI59" s="21">
        <v>25</v>
      </c>
      <c r="AJ59" s="21">
        <v>29</v>
      </c>
      <c r="AK59" s="21">
        <v>16</v>
      </c>
      <c r="AL59" s="21">
        <v>26</v>
      </c>
      <c r="AM59" s="21">
        <v>23</v>
      </c>
      <c r="AN59" s="21">
        <v>29</v>
      </c>
      <c r="AO59" s="21">
        <v>17</v>
      </c>
      <c r="AP59" s="21">
        <v>25</v>
      </c>
      <c r="AQ59" s="21">
        <v>16</v>
      </c>
      <c r="AR59" s="21">
        <v>0.2</v>
      </c>
      <c r="AS59" s="21">
        <f t="shared" si="0"/>
        <v>22</v>
      </c>
    </row>
    <row r="60" spans="1:45" x14ac:dyDescent="0.25">
      <c r="A60" s="21">
        <v>0.32484533720930198</v>
      </c>
      <c r="B60" s="21">
        <v>-77.809615217391297</v>
      </c>
      <c r="C60" s="21" t="s">
        <v>97</v>
      </c>
      <c r="D60" s="21" t="s">
        <v>81</v>
      </c>
      <c r="E60" s="21" t="s">
        <v>56</v>
      </c>
      <c r="F60" s="21" t="s">
        <v>36</v>
      </c>
      <c r="G60" s="21" t="s">
        <v>37</v>
      </c>
      <c r="H60" s="21">
        <v>7.6</v>
      </c>
      <c r="I60" s="21">
        <v>28</v>
      </c>
      <c r="J60" s="21">
        <v>20</v>
      </c>
      <c r="K60" s="21">
        <v>20</v>
      </c>
      <c r="L60" s="21">
        <v>14</v>
      </c>
      <c r="M60" s="21">
        <v>15</v>
      </c>
      <c r="N60" s="21">
        <v>27</v>
      </c>
      <c r="O60" s="21">
        <v>19</v>
      </c>
      <c r="P60" s="21">
        <v>14</v>
      </c>
      <c r="Q60" s="21">
        <v>16</v>
      </c>
      <c r="R60" s="21">
        <v>15</v>
      </c>
      <c r="S60" s="21">
        <v>15</v>
      </c>
      <c r="T60" s="21">
        <v>11</v>
      </c>
      <c r="U60" s="21">
        <v>20</v>
      </c>
      <c r="V60" s="21">
        <v>18</v>
      </c>
      <c r="W60" s="21">
        <v>34</v>
      </c>
      <c r="X60" s="21">
        <v>30</v>
      </c>
      <c r="Y60" s="21">
        <v>20</v>
      </c>
      <c r="Z60" s="21">
        <v>22</v>
      </c>
      <c r="AA60" s="21">
        <v>27</v>
      </c>
      <c r="AB60" s="21">
        <v>24</v>
      </c>
      <c r="AC60" s="21">
        <v>25</v>
      </c>
      <c r="AD60" s="21">
        <v>30</v>
      </c>
      <c r="AE60" s="21">
        <v>30</v>
      </c>
      <c r="AF60" s="21">
        <v>16</v>
      </c>
      <c r="AG60" s="21">
        <v>36</v>
      </c>
      <c r="AH60" s="21">
        <v>27</v>
      </c>
      <c r="AI60" s="21">
        <v>25</v>
      </c>
      <c r="AJ60" s="21">
        <v>29</v>
      </c>
      <c r="AK60" s="21">
        <v>15</v>
      </c>
      <c r="AL60" s="21">
        <v>26</v>
      </c>
      <c r="AM60" s="21">
        <v>26</v>
      </c>
      <c r="AN60" s="21">
        <v>27</v>
      </c>
      <c r="AO60" s="21">
        <v>16</v>
      </c>
      <c r="AP60" s="21">
        <v>24</v>
      </c>
      <c r="AQ60" s="21">
        <v>18</v>
      </c>
      <c r="AR60" s="21">
        <v>0.2</v>
      </c>
      <c r="AS60" s="21">
        <f t="shared" si="0"/>
        <v>22</v>
      </c>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dimension ref="A1:AI60"/>
  <sheetViews>
    <sheetView topLeftCell="W41" workbookViewId="0">
      <selection activeCell="W41" sqref="A1:XFD1048576"/>
    </sheetView>
  </sheetViews>
  <sheetFormatPr baseColWidth="10" defaultColWidth="8.85546875" defaultRowHeight="15" x14ac:dyDescent="0.25"/>
  <cols>
    <col min="1" max="1" width="13.7109375" style="21" bestFit="1" customWidth="1"/>
    <col min="2" max="2" width="15.5703125" style="21" bestFit="1" customWidth="1"/>
    <col min="3" max="3" width="7.42578125" style="21" bestFit="1" customWidth="1"/>
    <col min="4" max="6" width="12.85546875" style="21" bestFit="1" customWidth="1"/>
    <col min="7" max="7" width="11.28515625" style="21" bestFit="1" customWidth="1"/>
    <col min="8" max="8" width="10.5703125" style="21" bestFit="1" customWidth="1"/>
    <col min="9" max="33" width="5.28515625" style="21" bestFit="1" customWidth="1"/>
    <col min="34" max="34" width="15.85546875" style="21" bestFit="1" customWidth="1"/>
    <col min="35" max="35" width="15.28515625" style="21" bestFit="1" customWidth="1"/>
    <col min="36" max="16384" width="8.85546875" style="21"/>
  </cols>
  <sheetData>
    <row r="1" spans="1:35" s="20" customFormat="1" x14ac:dyDescent="0.25">
      <c r="A1" s="20" t="s">
        <v>0</v>
      </c>
      <c r="B1" s="20" t="s">
        <v>1</v>
      </c>
      <c r="C1" s="20" t="s">
        <v>2</v>
      </c>
      <c r="D1" s="20" t="s">
        <v>3</v>
      </c>
      <c r="E1" s="20" t="s">
        <v>4</v>
      </c>
      <c r="F1" s="20" t="s">
        <v>5</v>
      </c>
      <c r="G1" s="20" t="s">
        <v>6</v>
      </c>
      <c r="H1" s="20" t="s">
        <v>123</v>
      </c>
      <c r="I1" s="20" t="s">
        <v>98</v>
      </c>
      <c r="J1" s="20" t="s">
        <v>99</v>
      </c>
      <c r="K1" s="20" t="s">
        <v>100</v>
      </c>
      <c r="L1" s="20" t="s">
        <v>101</v>
      </c>
      <c r="M1" s="20" t="s">
        <v>102</v>
      </c>
      <c r="N1" s="20" t="s">
        <v>103</v>
      </c>
      <c r="O1" s="20" t="s">
        <v>104</v>
      </c>
      <c r="P1" s="20" t="s">
        <v>105</v>
      </c>
      <c r="Q1" s="20" t="s">
        <v>106</v>
      </c>
      <c r="R1" s="20" t="s">
        <v>107</v>
      </c>
      <c r="S1" s="20" t="s">
        <v>108</v>
      </c>
      <c r="T1" s="20" t="s">
        <v>109</v>
      </c>
      <c r="U1" s="20" t="s">
        <v>110</v>
      </c>
      <c r="V1" s="20" t="s">
        <v>111</v>
      </c>
      <c r="W1" s="20" t="s">
        <v>112</v>
      </c>
      <c r="X1" s="20" t="s">
        <v>113</v>
      </c>
      <c r="Y1" s="20" t="s">
        <v>114</v>
      </c>
      <c r="Z1" s="20" t="s">
        <v>115</v>
      </c>
      <c r="AA1" s="20" t="s">
        <v>116</v>
      </c>
      <c r="AB1" s="20" t="s">
        <v>117</v>
      </c>
      <c r="AC1" s="20" t="s">
        <v>118</v>
      </c>
      <c r="AD1" s="20" t="s">
        <v>119</v>
      </c>
      <c r="AE1" s="20" t="s">
        <v>120</v>
      </c>
      <c r="AF1" s="20" t="s">
        <v>121</v>
      </c>
      <c r="AG1" s="20" t="s">
        <v>122</v>
      </c>
      <c r="AH1" s="20" t="s">
        <v>32</v>
      </c>
      <c r="AI1" s="20" t="s">
        <v>33</v>
      </c>
    </row>
    <row r="2" spans="1:35" x14ac:dyDescent="0.25">
      <c r="A2" s="21">
        <v>1.22467568604651</v>
      </c>
      <c r="B2" s="21">
        <v>-78.530397826086897</v>
      </c>
      <c r="C2" s="21" t="s">
        <v>34</v>
      </c>
      <c r="D2" s="21" t="s">
        <v>35</v>
      </c>
      <c r="E2" s="21" t="s">
        <v>36</v>
      </c>
      <c r="F2" s="21" t="s">
        <v>37</v>
      </c>
      <c r="G2" s="21" t="s">
        <v>37</v>
      </c>
      <c r="H2" s="21">
        <v>23</v>
      </c>
      <c r="I2" s="21">
        <v>15</v>
      </c>
      <c r="J2" s="21">
        <v>23</v>
      </c>
      <c r="K2" s="21">
        <v>25</v>
      </c>
      <c r="L2" s="21">
        <v>21</v>
      </c>
      <c r="M2" s="21">
        <v>27</v>
      </c>
      <c r="N2" s="21">
        <v>34</v>
      </c>
      <c r="O2" s="21">
        <v>23</v>
      </c>
      <c r="P2" s="21">
        <v>23</v>
      </c>
      <c r="Q2" s="21">
        <v>29</v>
      </c>
      <c r="R2" s="21">
        <v>30</v>
      </c>
      <c r="S2" s="21">
        <v>20</v>
      </c>
      <c r="T2" s="21">
        <v>21</v>
      </c>
      <c r="U2" s="21">
        <v>34</v>
      </c>
      <c r="V2" s="21">
        <v>35</v>
      </c>
      <c r="W2" s="21">
        <v>36</v>
      </c>
      <c r="X2" s="21">
        <v>25</v>
      </c>
      <c r="Y2" s="21">
        <v>26</v>
      </c>
      <c r="Z2" s="21">
        <v>29</v>
      </c>
      <c r="AA2" s="21">
        <v>35</v>
      </c>
      <c r="AB2" s="21">
        <v>19</v>
      </c>
      <c r="AC2" s="21">
        <v>37</v>
      </c>
      <c r="AD2" s="21">
        <v>23</v>
      </c>
      <c r="AE2" s="21">
        <v>32</v>
      </c>
      <c r="AF2" s="21">
        <v>40</v>
      </c>
      <c r="AG2" s="21">
        <v>20</v>
      </c>
      <c r="AH2" s="21">
        <v>0.3</v>
      </c>
      <c r="AI2" s="21">
        <f>ROUND(AVERAGE(I2:AG2),0)</f>
        <v>27</v>
      </c>
    </row>
    <row r="3" spans="1:35" x14ac:dyDescent="0.25">
      <c r="A3" s="21">
        <v>1.22467568604651</v>
      </c>
      <c r="B3" s="21">
        <v>-78.440299999999993</v>
      </c>
      <c r="C3" s="21" t="s">
        <v>38</v>
      </c>
      <c r="D3" s="21" t="s">
        <v>36</v>
      </c>
      <c r="E3" s="21" t="s">
        <v>37</v>
      </c>
      <c r="F3" s="21" t="s">
        <v>37</v>
      </c>
      <c r="G3" s="21" t="s">
        <v>37</v>
      </c>
      <c r="H3" s="21">
        <v>24.5</v>
      </c>
      <c r="I3" s="21">
        <v>33</v>
      </c>
      <c r="J3" s="21">
        <v>22</v>
      </c>
      <c r="K3" s="21">
        <v>26</v>
      </c>
      <c r="L3" s="21">
        <v>24</v>
      </c>
      <c r="M3" s="21">
        <v>22</v>
      </c>
      <c r="N3" s="21">
        <v>15</v>
      </c>
      <c r="O3" s="21">
        <v>20</v>
      </c>
      <c r="P3" s="21">
        <v>23</v>
      </c>
      <c r="Q3" s="21">
        <v>34</v>
      </c>
      <c r="R3" s="21">
        <v>19</v>
      </c>
      <c r="S3" s="21">
        <v>20</v>
      </c>
      <c r="T3" s="21">
        <v>38</v>
      </c>
      <c r="U3" s="21">
        <v>20</v>
      </c>
      <c r="V3" s="21">
        <v>25</v>
      </c>
      <c r="W3" s="21">
        <v>39</v>
      </c>
      <c r="X3" s="21">
        <v>33</v>
      </c>
      <c r="Y3" s="21">
        <v>32</v>
      </c>
      <c r="Z3" s="21">
        <v>31</v>
      </c>
      <c r="AA3" s="21">
        <v>30</v>
      </c>
      <c r="AB3" s="21">
        <v>35</v>
      </c>
      <c r="AC3" s="21">
        <v>35</v>
      </c>
      <c r="AD3" s="21">
        <v>25</v>
      </c>
      <c r="AE3" s="21">
        <v>36</v>
      </c>
      <c r="AF3" s="21">
        <v>24</v>
      </c>
      <c r="AG3" s="21">
        <v>30</v>
      </c>
      <c r="AH3" s="21">
        <v>0.4</v>
      </c>
      <c r="AI3" s="21">
        <f t="shared" ref="AI3:AI60" si="0">ROUND(AVERAGE(I3:AG3),0)</f>
        <v>28</v>
      </c>
    </row>
    <row r="4" spans="1:35" x14ac:dyDescent="0.25">
      <c r="A4" s="21">
        <v>1.22467568604651</v>
      </c>
      <c r="B4" s="21">
        <v>-78.350202173913004</v>
      </c>
      <c r="C4" s="21" t="s">
        <v>39</v>
      </c>
      <c r="D4" s="21" t="s">
        <v>36</v>
      </c>
      <c r="E4" s="21" t="s">
        <v>37</v>
      </c>
      <c r="F4" s="21" t="s">
        <v>37</v>
      </c>
      <c r="G4" s="21" t="s">
        <v>37</v>
      </c>
      <c r="H4" s="21">
        <v>25.7</v>
      </c>
      <c r="I4" s="21">
        <v>16</v>
      </c>
      <c r="J4" s="21">
        <v>25</v>
      </c>
      <c r="K4" s="21">
        <v>21</v>
      </c>
      <c r="L4" s="21">
        <v>31</v>
      </c>
      <c r="M4" s="21">
        <v>20</v>
      </c>
      <c r="N4" s="21">
        <v>17</v>
      </c>
      <c r="O4" s="21">
        <v>24</v>
      </c>
      <c r="P4" s="21">
        <v>35</v>
      </c>
      <c r="Q4" s="21">
        <v>32</v>
      </c>
      <c r="R4" s="21">
        <v>25</v>
      </c>
      <c r="S4" s="21">
        <v>34</v>
      </c>
      <c r="T4" s="21">
        <v>37</v>
      </c>
      <c r="U4" s="21">
        <v>31</v>
      </c>
      <c r="V4" s="21">
        <v>29</v>
      </c>
      <c r="W4" s="21">
        <v>31</v>
      </c>
      <c r="X4" s="21">
        <v>26</v>
      </c>
      <c r="Y4" s="21">
        <v>27</v>
      </c>
      <c r="Z4" s="21">
        <v>19</v>
      </c>
      <c r="AA4" s="21">
        <v>35</v>
      </c>
      <c r="AB4" s="21">
        <v>20</v>
      </c>
      <c r="AC4" s="21">
        <v>30</v>
      </c>
      <c r="AD4" s="21">
        <v>22</v>
      </c>
      <c r="AE4" s="21">
        <v>26</v>
      </c>
      <c r="AF4" s="21">
        <v>22</v>
      </c>
      <c r="AG4" s="21">
        <v>33</v>
      </c>
      <c r="AH4" s="21">
        <v>0.2</v>
      </c>
      <c r="AI4" s="21">
        <f t="shared" si="0"/>
        <v>27</v>
      </c>
    </row>
    <row r="5" spans="1:35" x14ac:dyDescent="0.25">
      <c r="A5" s="21">
        <v>1.1346926511627899</v>
      </c>
      <c r="B5" s="21">
        <v>-78.530397826086897</v>
      </c>
      <c r="C5" s="21" t="s">
        <v>40</v>
      </c>
      <c r="D5" s="21" t="s">
        <v>35</v>
      </c>
      <c r="E5" s="21" t="s">
        <v>36</v>
      </c>
      <c r="F5" s="21" t="s">
        <v>37</v>
      </c>
      <c r="G5" s="21" t="s">
        <v>37</v>
      </c>
      <c r="H5" s="21">
        <v>22.7</v>
      </c>
      <c r="I5" s="21">
        <v>24</v>
      </c>
      <c r="J5" s="21">
        <v>22</v>
      </c>
      <c r="K5" s="21">
        <v>24</v>
      </c>
      <c r="L5" s="21">
        <v>32</v>
      </c>
      <c r="M5" s="21">
        <v>22</v>
      </c>
      <c r="N5" s="21">
        <v>25</v>
      </c>
      <c r="O5" s="21">
        <v>34</v>
      </c>
      <c r="P5" s="21">
        <v>27</v>
      </c>
      <c r="Q5" s="21">
        <v>34</v>
      </c>
      <c r="R5" s="21">
        <v>21</v>
      </c>
      <c r="S5" s="21">
        <v>19</v>
      </c>
      <c r="T5" s="21">
        <v>23</v>
      </c>
      <c r="U5" s="21">
        <v>35</v>
      </c>
      <c r="V5" s="21">
        <v>19</v>
      </c>
      <c r="W5" s="21">
        <v>32</v>
      </c>
      <c r="X5" s="21">
        <v>24</v>
      </c>
      <c r="Y5" s="21">
        <v>37</v>
      </c>
      <c r="Z5" s="21">
        <v>33</v>
      </c>
      <c r="AA5" s="21">
        <v>38</v>
      </c>
      <c r="AB5" s="21">
        <v>27</v>
      </c>
      <c r="AC5" s="21">
        <v>15</v>
      </c>
      <c r="AD5" s="21">
        <v>26</v>
      </c>
      <c r="AE5" s="21">
        <v>40</v>
      </c>
      <c r="AF5" s="21">
        <v>36</v>
      </c>
      <c r="AG5" s="21">
        <v>29</v>
      </c>
      <c r="AH5" s="21">
        <v>0.3</v>
      </c>
      <c r="AI5" s="21">
        <f t="shared" si="0"/>
        <v>28</v>
      </c>
    </row>
    <row r="6" spans="1:35" x14ac:dyDescent="0.25">
      <c r="A6" s="21">
        <v>1.1346926511627899</v>
      </c>
      <c r="B6" s="21">
        <v>-78.440299999999993</v>
      </c>
      <c r="C6" s="21" t="s">
        <v>41</v>
      </c>
      <c r="D6" s="21" t="s">
        <v>36</v>
      </c>
      <c r="E6" s="21" t="s">
        <v>37</v>
      </c>
      <c r="F6" s="21" t="s">
        <v>37</v>
      </c>
      <c r="G6" s="21" t="s">
        <v>37</v>
      </c>
      <c r="H6" s="21">
        <v>24.1</v>
      </c>
      <c r="I6" s="21">
        <v>38</v>
      </c>
      <c r="J6" s="21">
        <v>25</v>
      </c>
      <c r="K6" s="21">
        <v>19</v>
      </c>
      <c r="L6" s="21">
        <v>36</v>
      </c>
      <c r="M6" s="21">
        <v>26</v>
      </c>
      <c r="N6" s="21">
        <v>32</v>
      </c>
      <c r="O6" s="21">
        <v>26</v>
      </c>
      <c r="P6" s="21">
        <v>18</v>
      </c>
      <c r="Q6" s="21">
        <v>18</v>
      </c>
      <c r="R6" s="21">
        <v>23</v>
      </c>
      <c r="S6" s="21">
        <v>23</v>
      </c>
      <c r="T6" s="21">
        <v>35</v>
      </c>
      <c r="U6" s="21">
        <v>21</v>
      </c>
      <c r="V6" s="21">
        <v>32</v>
      </c>
      <c r="W6" s="21">
        <v>38</v>
      </c>
      <c r="X6" s="21">
        <v>32</v>
      </c>
      <c r="Y6" s="21">
        <v>25</v>
      </c>
      <c r="Z6" s="21">
        <v>19</v>
      </c>
      <c r="AA6" s="21">
        <v>22</v>
      </c>
      <c r="AB6" s="21">
        <v>34</v>
      </c>
      <c r="AC6" s="21">
        <v>35</v>
      </c>
      <c r="AD6" s="21">
        <v>38</v>
      </c>
      <c r="AE6" s="21">
        <v>27</v>
      </c>
      <c r="AF6" s="21">
        <v>32</v>
      </c>
      <c r="AG6" s="21">
        <v>31</v>
      </c>
      <c r="AH6" s="21">
        <v>0.2</v>
      </c>
      <c r="AI6" s="21">
        <f t="shared" si="0"/>
        <v>28</v>
      </c>
    </row>
    <row r="7" spans="1:35" x14ac:dyDescent="0.25">
      <c r="A7" s="21">
        <v>1.1346926511627899</v>
      </c>
      <c r="B7" s="21">
        <v>-78.350202173913004</v>
      </c>
      <c r="C7" s="21" t="s">
        <v>42</v>
      </c>
      <c r="D7" s="21" t="s">
        <v>36</v>
      </c>
      <c r="E7" s="21" t="s">
        <v>37</v>
      </c>
      <c r="F7" s="21" t="s">
        <v>37</v>
      </c>
      <c r="G7" s="21" t="s">
        <v>37</v>
      </c>
      <c r="H7" s="21">
        <v>25.2</v>
      </c>
      <c r="I7" s="21">
        <v>28</v>
      </c>
      <c r="J7" s="21">
        <v>18</v>
      </c>
      <c r="K7" s="21">
        <v>25</v>
      </c>
      <c r="L7" s="21">
        <v>36</v>
      </c>
      <c r="M7" s="21">
        <v>17</v>
      </c>
      <c r="N7" s="21">
        <v>28</v>
      </c>
      <c r="O7" s="21">
        <v>32</v>
      </c>
      <c r="P7" s="21">
        <v>26</v>
      </c>
      <c r="Q7" s="21">
        <v>20</v>
      </c>
      <c r="R7" s="21">
        <v>18</v>
      </c>
      <c r="S7" s="21">
        <v>22</v>
      </c>
      <c r="T7" s="21">
        <v>23</v>
      </c>
      <c r="U7" s="21">
        <v>27</v>
      </c>
      <c r="V7" s="21">
        <v>31</v>
      </c>
      <c r="W7" s="21">
        <v>37</v>
      </c>
      <c r="X7" s="21">
        <v>31</v>
      </c>
      <c r="Y7" s="21">
        <v>32</v>
      </c>
      <c r="Z7" s="21">
        <v>21</v>
      </c>
      <c r="AA7" s="21">
        <v>36</v>
      </c>
      <c r="AB7" s="21">
        <v>32</v>
      </c>
      <c r="AC7" s="21">
        <v>35</v>
      </c>
      <c r="AD7" s="21">
        <v>32</v>
      </c>
      <c r="AE7" s="21">
        <v>26</v>
      </c>
      <c r="AF7" s="21">
        <v>29</v>
      </c>
      <c r="AG7" s="21">
        <v>20</v>
      </c>
      <c r="AH7" s="21">
        <v>0.2</v>
      </c>
      <c r="AI7" s="21">
        <f>ROUND(AVERAGE(I7:AG7),0)</f>
        <v>27</v>
      </c>
    </row>
    <row r="8" spans="1:35" x14ac:dyDescent="0.25">
      <c r="A8" s="21">
        <v>1.1346926511627899</v>
      </c>
      <c r="B8" s="21">
        <v>-78.2601043478261</v>
      </c>
      <c r="C8" s="21" t="s">
        <v>43</v>
      </c>
      <c r="D8" s="21" t="s">
        <v>36</v>
      </c>
      <c r="E8" s="21" t="s">
        <v>37</v>
      </c>
      <c r="F8" s="21" t="s">
        <v>37</v>
      </c>
      <c r="G8" s="21" t="s">
        <v>37</v>
      </c>
      <c r="H8" s="21">
        <v>24.2</v>
      </c>
      <c r="I8" s="21">
        <v>15</v>
      </c>
      <c r="J8" s="21">
        <v>30</v>
      </c>
      <c r="K8" s="21">
        <v>19</v>
      </c>
      <c r="L8" s="21">
        <v>18</v>
      </c>
      <c r="M8" s="21">
        <v>35</v>
      </c>
      <c r="N8" s="21">
        <v>18</v>
      </c>
      <c r="O8" s="21">
        <v>25</v>
      </c>
      <c r="P8" s="21">
        <v>27</v>
      </c>
      <c r="Q8" s="21">
        <v>32</v>
      </c>
      <c r="R8" s="21">
        <v>26</v>
      </c>
      <c r="S8" s="21">
        <v>29</v>
      </c>
      <c r="T8" s="21">
        <v>33</v>
      </c>
      <c r="U8" s="21">
        <v>26</v>
      </c>
      <c r="V8" s="21">
        <v>37</v>
      </c>
      <c r="W8" s="21">
        <v>31</v>
      </c>
      <c r="X8" s="21">
        <v>36</v>
      </c>
      <c r="Y8" s="21">
        <v>27</v>
      </c>
      <c r="Z8" s="21">
        <v>22</v>
      </c>
      <c r="AA8" s="21">
        <v>32</v>
      </c>
      <c r="AB8" s="21">
        <v>26</v>
      </c>
      <c r="AC8" s="21">
        <v>34</v>
      </c>
      <c r="AD8" s="21">
        <v>28</v>
      </c>
      <c r="AE8" s="21">
        <v>35</v>
      </c>
      <c r="AF8" s="21">
        <v>19</v>
      </c>
      <c r="AG8" s="21">
        <v>21</v>
      </c>
      <c r="AH8" s="21">
        <v>0.2</v>
      </c>
      <c r="AI8" s="21">
        <f t="shared" si="0"/>
        <v>27</v>
      </c>
    </row>
    <row r="9" spans="1:35" x14ac:dyDescent="0.25">
      <c r="A9" s="21">
        <v>1.0447096162790701</v>
      </c>
      <c r="B9" s="21">
        <v>-78.530397826086897</v>
      </c>
      <c r="C9" s="21" t="s">
        <v>44</v>
      </c>
      <c r="D9" s="21" t="s">
        <v>36</v>
      </c>
      <c r="E9" s="21" t="s">
        <v>35</v>
      </c>
      <c r="F9" s="21" t="s">
        <v>37</v>
      </c>
      <c r="G9" s="21" t="s">
        <v>37</v>
      </c>
      <c r="H9" s="21">
        <v>21.5</v>
      </c>
      <c r="I9" s="21">
        <v>24</v>
      </c>
      <c r="J9" s="21">
        <v>24</v>
      </c>
      <c r="K9" s="21">
        <v>23</v>
      </c>
      <c r="L9" s="21">
        <v>29</v>
      </c>
      <c r="M9" s="21">
        <v>30</v>
      </c>
      <c r="N9" s="21">
        <v>37</v>
      </c>
      <c r="O9" s="21">
        <v>30</v>
      </c>
      <c r="P9" s="21">
        <v>18</v>
      </c>
      <c r="Q9" s="21">
        <v>26</v>
      </c>
      <c r="R9" s="21">
        <v>34</v>
      </c>
      <c r="S9" s="21">
        <v>24</v>
      </c>
      <c r="T9" s="21">
        <v>15</v>
      </c>
      <c r="U9" s="21">
        <v>32</v>
      </c>
      <c r="V9" s="21">
        <v>30</v>
      </c>
      <c r="W9" s="21">
        <v>14</v>
      </c>
      <c r="X9" s="21">
        <v>36</v>
      </c>
      <c r="Y9" s="21">
        <v>22</v>
      </c>
      <c r="Z9" s="21">
        <v>25</v>
      </c>
      <c r="AA9" s="21">
        <v>35</v>
      </c>
      <c r="AB9" s="21">
        <v>39</v>
      </c>
      <c r="AC9" s="21">
        <v>26</v>
      </c>
      <c r="AD9" s="21">
        <v>19</v>
      </c>
      <c r="AE9" s="21">
        <v>28</v>
      </c>
      <c r="AF9" s="21">
        <v>36</v>
      </c>
      <c r="AG9" s="21">
        <v>30</v>
      </c>
      <c r="AH9" s="21">
        <v>0.2</v>
      </c>
      <c r="AI9" s="21">
        <f t="shared" si="0"/>
        <v>27</v>
      </c>
    </row>
    <row r="10" spans="1:35" x14ac:dyDescent="0.25">
      <c r="A10" s="21">
        <v>1.0447096162790701</v>
      </c>
      <c r="B10" s="21">
        <v>-78.440299999999993</v>
      </c>
      <c r="C10" s="21" t="s">
        <v>45</v>
      </c>
      <c r="D10" s="21" t="s">
        <v>36</v>
      </c>
      <c r="E10" s="21" t="s">
        <v>37</v>
      </c>
      <c r="F10" s="21" t="s">
        <v>37</v>
      </c>
      <c r="G10" s="21" t="s">
        <v>37</v>
      </c>
      <c r="H10" s="21">
        <v>22.2</v>
      </c>
      <c r="I10" s="21">
        <v>27</v>
      </c>
      <c r="J10" s="21">
        <v>20</v>
      </c>
      <c r="K10" s="21">
        <v>28</v>
      </c>
      <c r="L10" s="21">
        <v>27</v>
      </c>
      <c r="M10" s="21">
        <v>17</v>
      </c>
      <c r="N10" s="21">
        <v>21</v>
      </c>
      <c r="O10" s="21">
        <v>22</v>
      </c>
      <c r="P10" s="21">
        <v>24</v>
      </c>
      <c r="Q10" s="21">
        <v>28</v>
      </c>
      <c r="R10" s="21">
        <v>33</v>
      </c>
      <c r="S10" s="21">
        <v>31</v>
      </c>
      <c r="T10" s="21">
        <v>37</v>
      </c>
      <c r="U10" s="21">
        <v>30</v>
      </c>
      <c r="V10" s="21">
        <v>34</v>
      </c>
      <c r="W10" s="21">
        <v>38</v>
      </c>
      <c r="X10" s="21">
        <v>33</v>
      </c>
      <c r="Y10" s="21">
        <v>25</v>
      </c>
      <c r="Z10" s="21">
        <v>33</v>
      </c>
      <c r="AA10" s="21">
        <v>23</v>
      </c>
      <c r="AB10" s="21">
        <v>35</v>
      </c>
      <c r="AC10" s="21">
        <v>32</v>
      </c>
      <c r="AD10" s="21">
        <v>17</v>
      </c>
      <c r="AE10" s="21">
        <v>16</v>
      </c>
      <c r="AF10" s="21">
        <v>27</v>
      </c>
      <c r="AG10" s="21">
        <v>38</v>
      </c>
      <c r="AH10" s="21">
        <v>0.2</v>
      </c>
      <c r="AI10" s="21">
        <f t="shared" si="0"/>
        <v>28</v>
      </c>
    </row>
    <row r="11" spans="1:35" x14ac:dyDescent="0.25">
      <c r="A11" s="21">
        <v>1.0447096162790701</v>
      </c>
      <c r="B11" s="21">
        <v>-78.350202173913004</v>
      </c>
      <c r="C11" s="21" t="s">
        <v>46</v>
      </c>
      <c r="D11" s="21" t="s">
        <v>36</v>
      </c>
      <c r="E11" s="21" t="s">
        <v>37</v>
      </c>
      <c r="F11" s="21" t="s">
        <v>37</v>
      </c>
      <c r="G11" s="21" t="s">
        <v>37</v>
      </c>
      <c r="H11" s="21">
        <v>22.6</v>
      </c>
      <c r="I11" s="21">
        <v>20</v>
      </c>
      <c r="J11" s="21">
        <v>30</v>
      </c>
      <c r="K11" s="21">
        <v>17</v>
      </c>
      <c r="L11" s="21">
        <v>32</v>
      </c>
      <c r="M11" s="21">
        <v>17</v>
      </c>
      <c r="N11" s="21">
        <v>18</v>
      </c>
      <c r="O11" s="21">
        <v>37</v>
      </c>
      <c r="P11" s="21">
        <v>35</v>
      </c>
      <c r="Q11" s="21">
        <v>26</v>
      </c>
      <c r="R11" s="21">
        <v>34</v>
      </c>
      <c r="S11" s="21">
        <v>32</v>
      </c>
      <c r="T11" s="21">
        <v>19</v>
      </c>
      <c r="U11" s="21">
        <v>26</v>
      </c>
      <c r="V11" s="21">
        <v>34</v>
      </c>
      <c r="W11" s="21">
        <v>29</v>
      </c>
      <c r="X11" s="21">
        <v>24</v>
      </c>
      <c r="Y11" s="21">
        <v>33</v>
      </c>
      <c r="Z11" s="21">
        <v>30</v>
      </c>
      <c r="AA11" s="21">
        <v>39</v>
      </c>
      <c r="AB11" s="21">
        <v>24</v>
      </c>
      <c r="AC11" s="21">
        <v>35</v>
      </c>
      <c r="AD11" s="21">
        <v>22</v>
      </c>
      <c r="AE11" s="21">
        <v>29</v>
      </c>
      <c r="AF11" s="21">
        <v>34</v>
      </c>
      <c r="AG11" s="21">
        <v>21</v>
      </c>
      <c r="AH11" s="21">
        <v>0.2</v>
      </c>
      <c r="AI11" s="21">
        <f t="shared" si="0"/>
        <v>28</v>
      </c>
    </row>
    <row r="12" spans="1:35" x14ac:dyDescent="0.25">
      <c r="A12" s="21">
        <v>1.0447096162790701</v>
      </c>
      <c r="B12" s="21">
        <v>-78.2601043478261</v>
      </c>
      <c r="C12" s="21" t="s">
        <v>47</v>
      </c>
      <c r="D12" s="21" t="s">
        <v>36</v>
      </c>
      <c r="E12" s="21" t="s">
        <v>37</v>
      </c>
      <c r="F12" s="21" t="s">
        <v>37</v>
      </c>
      <c r="G12" s="21" t="s">
        <v>37</v>
      </c>
      <c r="H12" s="21">
        <v>21.6</v>
      </c>
      <c r="I12" s="21">
        <v>30</v>
      </c>
      <c r="J12" s="21">
        <v>19</v>
      </c>
      <c r="K12" s="21">
        <v>25</v>
      </c>
      <c r="L12" s="21">
        <v>36</v>
      </c>
      <c r="M12" s="21">
        <v>15</v>
      </c>
      <c r="N12" s="21">
        <v>19</v>
      </c>
      <c r="O12" s="21">
        <v>23</v>
      </c>
      <c r="P12" s="21">
        <v>33</v>
      </c>
      <c r="Q12" s="21">
        <v>39</v>
      </c>
      <c r="R12" s="21">
        <v>33</v>
      </c>
      <c r="S12" s="21">
        <v>36</v>
      </c>
      <c r="T12" s="21">
        <v>30</v>
      </c>
      <c r="U12" s="21">
        <v>17</v>
      </c>
      <c r="V12" s="21">
        <v>15</v>
      </c>
      <c r="W12" s="21">
        <v>25</v>
      </c>
      <c r="X12" s="21">
        <v>26</v>
      </c>
      <c r="Y12" s="21">
        <v>27</v>
      </c>
      <c r="Z12" s="21">
        <v>29</v>
      </c>
      <c r="AA12" s="21">
        <v>32</v>
      </c>
      <c r="AB12" s="21">
        <v>30</v>
      </c>
      <c r="AC12" s="21">
        <v>19</v>
      </c>
      <c r="AD12" s="21">
        <v>34</v>
      </c>
      <c r="AE12" s="21">
        <v>35</v>
      </c>
      <c r="AF12" s="21">
        <v>27</v>
      </c>
      <c r="AG12" s="21">
        <v>31</v>
      </c>
      <c r="AH12" s="21">
        <v>0.2</v>
      </c>
      <c r="AI12" s="21">
        <f t="shared" si="0"/>
        <v>27</v>
      </c>
    </row>
    <row r="13" spans="1:35" x14ac:dyDescent="0.25">
      <c r="A13" s="21">
        <v>0.95472658139534905</v>
      </c>
      <c r="B13" s="21">
        <v>-78.530397826086897</v>
      </c>
      <c r="C13" s="21" t="s">
        <v>48</v>
      </c>
      <c r="D13" s="21" t="s">
        <v>36</v>
      </c>
      <c r="E13" s="21" t="s">
        <v>35</v>
      </c>
      <c r="F13" s="21" t="s">
        <v>37</v>
      </c>
      <c r="G13" s="21" t="s">
        <v>37</v>
      </c>
      <c r="H13" s="21">
        <v>19.899999999999999</v>
      </c>
      <c r="I13" s="21">
        <v>22</v>
      </c>
      <c r="J13" s="21">
        <v>26</v>
      </c>
      <c r="K13" s="21">
        <v>34</v>
      </c>
      <c r="L13" s="21">
        <v>17</v>
      </c>
      <c r="M13" s="21">
        <v>27</v>
      </c>
      <c r="N13" s="21">
        <v>31</v>
      </c>
      <c r="O13" s="21">
        <v>14</v>
      </c>
      <c r="P13" s="21">
        <v>38</v>
      </c>
      <c r="Q13" s="21">
        <v>24</v>
      </c>
      <c r="R13" s="21">
        <v>38</v>
      </c>
      <c r="S13" s="21">
        <v>29</v>
      </c>
      <c r="T13" s="21">
        <v>36</v>
      </c>
      <c r="U13" s="21">
        <v>30</v>
      </c>
      <c r="V13" s="21">
        <v>19</v>
      </c>
      <c r="W13" s="21">
        <v>32</v>
      </c>
      <c r="X13" s="21">
        <v>17</v>
      </c>
      <c r="Y13" s="21">
        <v>39</v>
      </c>
      <c r="Z13" s="21">
        <v>30</v>
      </c>
      <c r="AA13" s="21">
        <v>42</v>
      </c>
      <c r="AB13" s="21">
        <v>31</v>
      </c>
      <c r="AC13" s="21">
        <v>38</v>
      </c>
      <c r="AD13" s="21">
        <v>37</v>
      </c>
      <c r="AE13" s="21">
        <v>25</v>
      </c>
      <c r="AF13" s="21">
        <v>24</v>
      </c>
      <c r="AG13" s="21">
        <v>27</v>
      </c>
      <c r="AH13" s="21">
        <v>0.3</v>
      </c>
      <c r="AI13" s="21">
        <f t="shared" si="0"/>
        <v>29</v>
      </c>
    </row>
    <row r="14" spans="1:35" x14ac:dyDescent="0.25">
      <c r="A14" s="21">
        <v>0.95472658139534905</v>
      </c>
      <c r="B14" s="21">
        <v>-78.440299999999993</v>
      </c>
      <c r="C14" s="21" t="s">
        <v>49</v>
      </c>
      <c r="D14" s="21" t="s">
        <v>36</v>
      </c>
      <c r="E14" s="21" t="s">
        <v>37</v>
      </c>
      <c r="F14" s="21" t="s">
        <v>37</v>
      </c>
      <c r="G14" s="21" t="s">
        <v>37</v>
      </c>
      <c r="H14" s="21">
        <v>19.899999999999999</v>
      </c>
      <c r="I14" s="21">
        <v>18</v>
      </c>
      <c r="J14" s="21">
        <v>16</v>
      </c>
      <c r="K14" s="21">
        <v>25</v>
      </c>
      <c r="L14" s="21">
        <v>34</v>
      </c>
      <c r="M14" s="21">
        <v>39</v>
      </c>
      <c r="N14" s="21">
        <v>28</v>
      </c>
      <c r="O14" s="21">
        <v>34</v>
      </c>
      <c r="P14" s="21">
        <v>32</v>
      </c>
      <c r="Q14" s="21">
        <v>18</v>
      </c>
      <c r="R14" s="21">
        <v>36</v>
      </c>
      <c r="S14" s="21">
        <v>32</v>
      </c>
      <c r="T14" s="21">
        <v>30</v>
      </c>
      <c r="U14" s="21">
        <v>15</v>
      </c>
      <c r="V14" s="21">
        <v>40</v>
      </c>
      <c r="W14" s="21">
        <v>36</v>
      </c>
      <c r="X14" s="21">
        <v>31</v>
      </c>
      <c r="Y14" s="21">
        <v>28</v>
      </c>
      <c r="Z14" s="21">
        <v>23</v>
      </c>
      <c r="AA14" s="21">
        <v>23</v>
      </c>
      <c r="AB14" s="21">
        <v>29</v>
      </c>
      <c r="AC14" s="21">
        <v>38</v>
      </c>
      <c r="AD14" s="21">
        <v>34</v>
      </c>
      <c r="AE14" s="21">
        <v>24</v>
      </c>
      <c r="AF14" s="21">
        <v>26</v>
      </c>
      <c r="AG14" s="21">
        <v>35</v>
      </c>
      <c r="AH14" s="21">
        <v>0.2</v>
      </c>
      <c r="AI14" s="21">
        <f t="shared" si="0"/>
        <v>29</v>
      </c>
    </row>
    <row r="15" spans="1:35" x14ac:dyDescent="0.25">
      <c r="A15" s="21">
        <v>0.95472658139534905</v>
      </c>
      <c r="B15" s="21">
        <v>-78.350202173913004</v>
      </c>
      <c r="C15" s="21" t="s">
        <v>50</v>
      </c>
      <c r="D15" s="21" t="s">
        <v>36</v>
      </c>
      <c r="E15" s="21" t="s">
        <v>37</v>
      </c>
      <c r="F15" s="21" t="s">
        <v>37</v>
      </c>
      <c r="G15" s="21" t="s">
        <v>37</v>
      </c>
      <c r="H15" s="21">
        <v>19.8</v>
      </c>
      <c r="I15" s="21">
        <v>35</v>
      </c>
      <c r="J15" s="21">
        <v>15</v>
      </c>
      <c r="K15" s="21">
        <v>32</v>
      </c>
      <c r="L15" s="21">
        <v>18</v>
      </c>
      <c r="M15" s="21">
        <v>36</v>
      </c>
      <c r="N15" s="21">
        <v>24</v>
      </c>
      <c r="O15" s="21">
        <v>24</v>
      </c>
      <c r="P15" s="21">
        <v>31</v>
      </c>
      <c r="Q15" s="21">
        <v>16</v>
      </c>
      <c r="R15" s="21">
        <v>31</v>
      </c>
      <c r="S15" s="21">
        <v>40</v>
      </c>
      <c r="T15" s="21">
        <v>35</v>
      </c>
      <c r="U15" s="21">
        <v>25</v>
      </c>
      <c r="V15" s="21">
        <v>30</v>
      </c>
      <c r="W15" s="21">
        <v>30</v>
      </c>
      <c r="X15" s="21">
        <v>18</v>
      </c>
      <c r="Y15" s="21">
        <v>31</v>
      </c>
      <c r="Z15" s="21">
        <v>25</v>
      </c>
      <c r="AA15" s="21">
        <v>30</v>
      </c>
      <c r="AB15" s="21">
        <v>36</v>
      </c>
      <c r="AC15" s="21">
        <v>23</v>
      </c>
      <c r="AD15" s="21">
        <v>32</v>
      </c>
      <c r="AE15" s="21">
        <v>38</v>
      </c>
      <c r="AF15" s="21">
        <v>33</v>
      </c>
      <c r="AG15" s="21">
        <v>24</v>
      </c>
      <c r="AH15" s="21">
        <v>0.2</v>
      </c>
      <c r="AI15" s="21">
        <f t="shared" si="0"/>
        <v>28</v>
      </c>
    </row>
    <row r="16" spans="1:35" x14ac:dyDescent="0.25">
      <c r="A16" s="21">
        <v>0.95472658139534905</v>
      </c>
      <c r="B16" s="21">
        <v>-78.2601043478261</v>
      </c>
      <c r="C16" s="21" t="s">
        <v>51</v>
      </c>
      <c r="D16" s="21" t="s">
        <v>36</v>
      </c>
      <c r="E16" s="21" t="s">
        <v>37</v>
      </c>
      <c r="F16" s="21" t="s">
        <v>37</v>
      </c>
      <c r="G16" s="21" t="s">
        <v>37</v>
      </c>
      <c r="H16" s="21">
        <v>18.600000000000001</v>
      </c>
      <c r="I16" s="21">
        <v>24</v>
      </c>
      <c r="J16" s="21">
        <v>29</v>
      </c>
      <c r="K16" s="21">
        <v>35</v>
      </c>
      <c r="L16" s="21">
        <v>32</v>
      </c>
      <c r="M16" s="21">
        <v>22</v>
      </c>
      <c r="N16" s="21">
        <v>35</v>
      </c>
      <c r="O16" s="21">
        <v>19</v>
      </c>
      <c r="P16" s="21">
        <v>30</v>
      </c>
      <c r="Q16" s="21">
        <v>40</v>
      </c>
      <c r="R16" s="21">
        <v>16</v>
      </c>
      <c r="S16" s="21">
        <v>19</v>
      </c>
      <c r="T16" s="21">
        <v>25</v>
      </c>
      <c r="U16" s="21">
        <v>29</v>
      </c>
      <c r="V16" s="21">
        <v>15</v>
      </c>
      <c r="W16" s="21">
        <v>34</v>
      </c>
      <c r="X16" s="21">
        <v>15</v>
      </c>
      <c r="Y16" s="21">
        <v>26</v>
      </c>
      <c r="Z16" s="21">
        <v>26</v>
      </c>
      <c r="AA16" s="21">
        <v>39</v>
      </c>
      <c r="AB16" s="21">
        <v>32</v>
      </c>
      <c r="AC16" s="21">
        <v>32</v>
      </c>
      <c r="AD16" s="21">
        <v>31</v>
      </c>
      <c r="AE16" s="21">
        <v>31</v>
      </c>
      <c r="AF16" s="21">
        <v>34</v>
      </c>
      <c r="AG16" s="21">
        <v>39</v>
      </c>
      <c r="AH16" s="21">
        <v>0.2</v>
      </c>
      <c r="AI16" s="21">
        <f t="shared" si="0"/>
        <v>28</v>
      </c>
    </row>
    <row r="17" spans="1:35" x14ac:dyDescent="0.25">
      <c r="A17" s="21">
        <v>0.95472658139534905</v>
      </c>
      <c r="B17" s="21">
        <v>-78.170006521739097</v>
      </c>
      <c r="C17" s="21" t="s">
        <v>52</v>
      </c>
      <c r="D17" s="21" t="s">
        <v>36</v>
      </c>
      <c r="E17" s="21" t="s">
        <v>37</v>
      </c>
      <c r="F17" s="21" t="s">
        <v>37</v>
      </c>
      <c r="G17" s="21" t="s">
        <v>37</v>
      </c>
      <c r="H17" s="21">
        <v>17.600000000000001</v>
      </c>
      <c r="I17" s="21">
        <v>38</v>
      </c>
      <c r="J17" s="21">
        <v>25</v>
      </c>
      <c r="K17" s="21">
        <v>27</v>
      </c>
      <c r="L17" s="21">
        <v>18</v>
      </c>
      <c r="M17" s="21">
        <v>17</v>
      </c>
      <c r="N17" s="21">
        <v>34</v>
      </c>
      <c r="O17" s="21">
        <v>17</v>
      </c>
      <c r="P17" s="21">
        <v>34</v>
      </c>
      <c r="Q17" s="21">
        <v>24</v>
      </c>
      <c r="R17" s="21">
        <v>18</v>
      </c>
      <c r="S17" s="21">
        <v>33</v>
      </c>
      <c r="T17" s="21">
        <v>18</v>
      </c>
      <c r="U17" s="21">
        <v>35</v>
      </c>
      <c r="V17" s="21">
        <v>27</v>
      </c>
      <c r="W17" s="21">
        <v>15</v>
      </c>
      <c r="X17" s="21">
        <v>33</v>
      </c>
      <c r="Y17" s="21">
        <v>38</v>
      </c>
      <c r="Z17" s="21">
        <v>31</v>
      </c>
      <c r="AA17" s="21">
        <v>33</v>
      </c>
      <c r="AB17" s="21">
        <v>27</v>
      </c>
      <c r="AC17" s="21">
        <v>29</v>
      </c>
      <c r="AD17" s="21">
        <v>29</v>
      </c>
      <c r="AE17" s="21">
        <v>26</v>
      </c>
      <c r="AF17" s="21">
        <v>28</v>
      </c>
      <c r="AG17" s="21">
        <v>39</v>
      </c>
      <c r="AH17" s="21">
        <v>0.3</v>
      </c>
      <c r="AI17" s="21">
        <f t="shared" si="0"/>
        <v>28</v>
      </c>
    </row>
    <row r="18" spans="1:35" x14ac:dyDescent="0.25">
      <c r="A18" s="21">
        <v>0.95472658139534905</v>
      </c>
      <c r="B18" s="21">
        <v>-78.079908695652094</v>
      </c>
      <c r="C18" s="21" t="s">
        <v>53</v>
      </c>
      <c r="D18" s="21" t="s">
        <v>36</v>
      </c>
      <c r="E18" s="21" t="s">
        <v>37</v>
      </c>
      <c r="F18" s="21" t="s">
        <v>37</v>
      </c>
      <c r="G18" s="21" t="s">
        <v>37</v>
      </c>
      <c r="H18" s="21">
        <v>16</v>
      </c>
      <c r="I18" s="21">
        <v>35</v>
      </c>
      <c r="J18" s="21">
        <v>18</v>
      </c>
      <c r="K18" s="21">
        <v>25</v>
      </c>
      <c r="L18" s="21">
        <v>16</v>
      </c>
      <c r="M18" s="21">
        <v>28</v>
      </c>
      <c r="N18" s="21">
        <v>31</v>
      </c>
      <c r="O18" s="21">
        <v>17</v>
      </c>
      <c r="P18" s="21">
        <v>32</v>
      </c>
      <c r="Q18" s="21">
        <v>25</v>
      </c>
      <c r="R18" s="21">
        <v>40</v>
      </c>
      <c r="S18" s="21">
        <v>16</v>
      </c>
      <c r="T18" s="21">
        <v>26</v>
      </c>
      <c r="U18" s="21">
        <v>28</v>
      </c>
      <c r="V18" s="21">
        <v>30</v>
      </c>
      <c r="W18" s="21">
        <v>18</v>
      </c>
      <c r="X18" s="21">
        <v>36</v>
      </c>
      <c r="Y18" s="21">
        <v>28</v>
      </c>
      <c r="Z18" s="21">
        <v>19</v>
      </c>
      <c r="AA18" s="21">
        <v>35</v>
      </c>
      <c r="AB18" s="21">
        <v>27</v>
      </c>
      <c r="AC18" s="21">
        <v>39</v>
      </c>
      <c r="AD18" s="21">
        <v>39</v>
      </c>
      <c r="AE18" s="21">
        <v>30</v>
      </c>
      <c r="AF18" s="21">
        <v>33</v>
      </c>
      <c r="AG18" s="21">
        <v>34</v>
      </c>
      <c r="AH18" s="21">
        <v>0.4</v>
      </c>
      <c r="AI18" s="21">
        <f t="shared" si="0"/>
        <v>28</v>
      </c>
    </row>
    <row r="19" spans="1:35" x14ac:dyDescent="0.25">
      <c r="A19" s="21">
        <v>0.86474354651162799</v>
      </c>
      <c r="B19" s="21">
        <v>-78.530397826086897</v>
      </c>
      <c r="C19" s="21" t="s">
        <v>54</v>
      </c>
      <c r="D19" s="21" t="s">
        <v>35</v>
      </c>
      <c r="E19" s="21" t="s">
        <v>36</v>
      </c>
      <c r="F19" s="21" t="s">
        <v>37</v>
      </c>
      <c r="G19" s="21" t="s">
        <v>37</v>
      </c>
      <c r="H19" s="21">
        <v>18.8</v>
      </c>
      <c r="I19" s="21">
        <v>16</v>
      </c>
      <c r="J19" s="21">
        <v>27</v>
      </c>
      <c r="K19" s="21">
        <v>24</v>
      </c>
      <c r="L19" s="21">
        <v>24</v>
      </c>
      <c r="M19" s="21">
        <v>22</v>
      </c>
      <c r="N19" s="21">
        <v>32</v>
      </c>
      <c r="O19" s="21">
        <v>35</v>
      </c>
      <c r="P19" s="21">
        <v>30</v>
      </c>
      <c r="Q19" s="21">
        <v>36</v>
      </c>
      <c r="R19" s="21">
        <v>20</v>
      </c>
      <c r="S19" s="21">
        <v>32</v>
      </c>
      <c r="T19" s="21">
        <v>39</v>
      </c>
      <c r="U19" s="21">
        <v>27</v>
      </c>
      <c r="V19" s="21">
        <v>32</v>
      </c>
      <c r="W19" s="21">
        <v>32</v>
      </c>
      <c r="X19" s="21">
        <v>15</v>
      </c>
      <c r="Y19" s="21">
        <v>25</v>
      </c>
      <c r="Z19" s="21">
        <v>20</v>
      </c>
      <c r="AA19" s="21">
        <v>40</v>
      </c>
      <c r="AB19" s="21">
        <v>14</v>
      </c>
      <c r="AC19" s="21">
        <v>36</v>
      </c>
      <c r="AD19" s="21">
        <v>35</v>
      </c>
      <c r="AE19" s="21">
        <v>30</v>
      </c>
      <c r="AF19" s="21">
        <v>36</v>
      </c>
      <c r="AG19" s="21">
        <v>27</v>
      </c>
      <c r="AH19" s="21">
        <v>0.2</v>
      </c>
      <c r="AI19" s="21">
        <f t="shared" si="0"/>
        <v>28</v>
      </c>
    </row>
    <row r="20" spans="1:35" x14ac:dyDescent="0.25">
      <c r="A20" s="21">
        <v>0.86474354651162799</v>
      </c>
      <c r="B20" s="21">
        <v>-78.440299999999993</v>
      </c>
      <c r="C20" s="21" t="s">
        <v>55</v>
      </c>
      <c r="D20" s="21" t="s">
        <v>56</v>
      </c>
      <c r="E20" s="21" t="s">
        <v>36</v>
      </c>
      <c r="F20" s="21" t="s">
        <v>35</v>
      </c>
      <c r="G20" s="21" t="s">
        <v>37</v>
      </c>
      <c r="H20" s="21">
        <v>18.2</v>
      </c>
      <c r="I20" s="21">
        <v>18</v>
      </c>
      <c r="J20" s="21">
        <v>15</v>
      </c>
      <c r="K20" s="21">
        <v>32</v>
      </c>
      <c r="L20" s="21">
        <v>24</v>
      </c>
      <c r="M20" s="21">
        <v>31</v>
      </c>
      <c r="N20" s="21">
        <v>32</v>
      </c>
      <c r="O20" s="21">
        <v>25</v>
      </c>
      <c r="P20" s="21">
        <v>36</v>
      </c>
      <c r="Q20" s="21">
        <v>20</v>
      </c>
      <c r="R20" s="21">
        <v>21</v>
      </c>
      <c r="S20" s="21">
        <v>38</v>
      </c>
      <c r="T20" s="21">
        <v>14</v>
      </c>
      <c r="U20" s="21">
        <v>25</v>
      </c>
      <c r="V20" s="21">
        <v>25</v>
      </c>
      <c r="W20" s="21">
        <v>36</v>
      </c>
      <c r="X20" s="21">
        <v>39</v>
      </c>
      <c r="Y20" s="21">
        <v>27</v>
      </c>
      <c r="Z20" s="21">
        <v>27</v>
      </c>
      <c r="AA20" s="21">
        <v>34</v>
      </c>
      <c r="AB20" s="21">
        <v>27</v>
      </c>
      <c r="AC20" s="21">
        <v>33</v>
      </c>
      <c r="AD20" s="21">
        <v>35</v>
      </c>
      <c r="AE20" s="21">
        <v>31</v>
      </c>
      <c r="AF20" s="21">
        <v>35</v>
      </c>
      <c r="AG20" s="21">
        <v>29</v>
      </c>
      <c r="AH20" s="21">
        <v>0.4</v>
      </c>
      <c r="AI20" s="21">
        <f t="shared" si="0"/>
        <v>28</v>
      </c>
    </row>
    <row r="21" spans="1:35" x14ac:dyDescent="0.25">
      <c r="A21" s="21">
        <v>0.86474354651162799</v>
      </c>
      <c r="B21" s="21">
        <v>-78.350202173913004</v>
      </c>
      <c r="C21" s="21" t="s">
        <v>57</v>
      </c>
      <c r="D21" s="21" t="s">
        <v>36</v>
      </c>
      <c r="E21" s="21" t="s">
        <v>56</v>
      </c>
      <c r="F21" s="21" t="s">
        <v>37</v>
      </c>
      <c r="G21" s="21" t="s">
        <v>37</v>
      </c>
      <c r="H21" s="21">
        <v>17.5</v>
      </c>
      <c r="I21" s="21">
        <v>23</v>
      </c>
      <c r="J21" s="21">
        <v>17</v>
      </c>
      <c r="K21" s="21">
        <v>24</v>
      </c>
      <c r="L21" s="21">
        <v>28</v>
      </c>
      <c r="M21" s="21">
        <v>30</v>
      </c>
      <c r="N21" s="21">
        <v>37</v>
      </c>
      <c r="O21" s="21">
        <v>21</v>
      </c>
      <c r="P21" s="21">
        <v>31</v>
      </c>
      <c r="Q21" s="21">
        <v>30</v>
      </c>
      <c r="R21" s="21">
        <v>13</v>
      </c>
      <c r="S21" s="21">
        <v>38</v>
      </c>
      <c r="T21" s="21">
        <v>32</v>
      </c>
      <c r="U21" s="21">
        <v>24</v>
      </c>
      <c r="V21" s="21">
        <v>20</v>
      </c>
      <c r="W21" s="21">
        <v>18</v>
      </c>
      <c r="X21" s="21">
        <v>29</v>
      </c>
      <c r="Y21" s="21">
        <v>24</v>
      </c>
      <c r="Z21" s="21">
        <v>26</v>
      </c>
      <c r="AA21" s="21">
        <v>32</v>
      </c>
      <c r="AB21" s="21">
        <v>34</v>
      </c>
      <c r="AC21" s="21">
        <v>38</v>
      </c>
      <c r="AD21" s="21">
        <v>27</v>
      </c>
      <c r="AE21" s="21">
        <v>37</v>
      </c>
      <c r="AF21" s="21">
        <v>35</v>
      </c>
      <c r="AG21" s="21">
        <v>33</v>
      </c>
      <c r="AH21" s="21">
        <v>0.4</v>
      </c>
      <c r="AI21" s="21">
        <f t="shared" si="0"/>
        <v>28</v>
      </c>
    </row>
    <row r="22" spans="1:35" x14ac:dyDescent="0.25">
      <c r="A22" s="21">
        <v>0.86474354651162799</v>
      </c>
      <c r="B22" s="21">
        <v>-78.2601043478261</v>
      </c>
      <c r="C22" s="21" t="s">
        <v>58</v>
      </c>
      <c r="D22" s="21" t="s">
        <v>36</v>
      </c>
      <c r="E22" s="21" t="s">
        <v>37</v>
      </c>
      <c r="F22" s="21" t="s">
        <v>37</v>
      </c>
      <c r="G22" s="21" t="s">
        <v>37</v>
      </c>
      <c r="H22" s="21">
        <v>16.399999999999999</v>
      </c>
      <c r="I22" s="21">
        <v>14</v>
      </c>
      <c r="J22" s="21">
        <v>19</v>
      </c>
      <c r="K22" s="21">
        <v>17</v>
      </c>
      <c r="L22" s="21">
        <v>30</v>
      </c>
      <c r="M22" s="21">
        <v>31</v>
      </c>
      <c r="N22" s="21">
        <v>35</v>
      </c>
      <c r="O22" s="21">
        <v>29</v>
      </c>
      <c r="P22" s="21">
        <v>23</v>
      </c>
      <c r="Q22" s="21">
        <v>33</v>
      </c>
      <c r="R22" s="21">
        <v>21</v>
      </c>
      <c r="S22" s="21">
        <v>25</v>
      </c>
      <c r="T22" s="21">
        <v>32</v>
      </c>
      <c r="U22" s="21">
        <v>30</v>
      </c>
      <c r="V22" s="21">
        <v>35</v>
      </c>
      <c r="W22" s="21">
        <v>25</v>
      </c>
      <c r="X22" s="21">
        <v>36</v>
      </c>
      <c r="Y22" s="21">
        <v>21</v>
      </c>
      <c r="Z22" s="21">
        <v>20</v>
      </c>
      <c r="AA22" s="21">
        <v>36</v>
      </c>
      <c r="AB22" s="21">
        <v>29</v>
      </c>
      <c r="AC22" s="21">
        <v>26</v>
      </c>
      <c r="AD22" s="21">
        <v>29</v>
      </c>
      <c r="AE22" s="21">
        <v>28</v>
      </c>
      <c r="AF22" s="21">
        <v>19</v>
      </c>
      <c r="AG22" s="21">
        <v>36</v>
      </c>
      <c r="AH22" s="21">
        <v>0.2</v>
      </c>
      <c r="AI22" s="21">
        <f t="shared" si="0"/>
        <v>27</v>
      </c>
    </row>
    <row r="23" spans="1:35" x14ac:dyDescent="0.25">
      <c r="A23" s="21">
        <v>0.86474354651162799</v>
      </c>
      <c r="B23" s="21">
        <v>-78.170006521739097</v>
      </c>
      <c r="C23" s="21" t="s">
        <v>59</v>
      </c>
      <c r="D23" s="21" t="s">
        <v>36</v>
      </c>
      <c r="E23" s="21" t="s">
        <v>37</v>
      </c>
      <c r="F23" s="21" t="s">
        <v>37</v>
      </c>
      <c r="G23" s="21" t="s">
        <v>37</v>
      </c>
      <c r="H23" s="21">
        <v>15.1</v>
      </c>
      <c r="I23" s="21">
        <v>25</v>
      </c>
      <c r="J23" s="21">
        <v>21</v>
      </c>
      <c r="K23" s="21">
        <v>30</v>
      </c>
      <c r="L23" s="21">
        <v>27</v>
      </c>
      <c r="M23" s="21">
        <v>35</v>
      </c>
      <c r="N23" s="21">
        <v>39</v>
      </c>
      <c r="O23" s="21">
        <v>16</v>
      </c>
      <c r="P23" s="21">
        <v>18</v>
      </c>
      <c r="Q23" s="21">
        <v>21</v>
      </c>
      <c r="R23" s="21">
        <v>38</v>
      </c>
      <c r="S23" s="21">
        <v>18</v>
      </c>
      <c r="T23" s="21">
        <v>24</v>
      </c>
      <c r="U23" s="21">
        <v>27</v>
      </c>
      <c r="V23" s="21">
        <v>31</v>
      </c>
      <c r="W23" s="21">
        <v>22</v>
      </c>
      <c r="X23" s="21">
        <v>31</v>
      </c>
      <c r="Y23" s="21">
        <v>32</v>
      </c>
      <c r="Z23" s="21">
        <v>28</v>
      </c>
      <c r="AA23" s="21">
        <v>31</v>
      </c>
      <c r="AB23" s="21">
        <v>28</v>
      </c>
      <c r="AC23" s="21">
        <v>18</v>
      </c>
      <c r="AD23" s="21">
        <v>33</v>
      </c>
      <c r="AE23" s="21">
        <v>30</v>
      </c>
      <c r="AF23" s="21">
        <v>38</v>
      </c>
      <c r="AG23" s="21">
        <v>36</v>
      </c>
      <c r="AH23" s="21">
        <v>0.3</v>
      </c>
      <c r="AI23" s="21">
        <f t="shared" si="0"/>
        <v>28</v>
      </c>
    </row>
    <row r="24" spans="1:35" x14ac:dyDescent="0.25">
      <c r="A24" s="21">
        <v>0.86474354651162799</v>
      </c>
      <c r="B24" s="21">
        <v>-78.079908695652094</v>
      </c>
      <c r="C24" s="21" t="s">
        <v>60</v>
      </c>
      <c r="D24" s="21" t="s">
        <v>36</v>
      </c>
      <c r="E24" s="21" t="s">
        <v>37</v>
      </c>
      <c r="F24" s="21" t="s">
        <v>37</v>
      </c>
      <c r="G24" s="21" t="s">
        <v>37</v>
      </c>
      <c r="H24" s="21">
        <v>13.6</v>
      </c>
      <c r="I24" s="21">
        <v>21</v>
      </c>
      <c r="J24" s="21">
        <v>19</v>
      </c>
      <c r="K24" s="21">
        <v>39</v>
      </c>
      <c r="L24" s="21">
        <v>32</v>
      </c>
      <c r="M24" s="21">
        <v>31</v>
      </c>
      <c r="N24" s="21">
        <v>17</v>
      </c>
      <c r="O24" s="21">
        <v>31</v>
      </c>
      <c r="P24" s="21">
        <v>25</v>
      </c>
      <c r="Q24" s="21">
        <v>24</v>
      </c>
      <c r="R24" s="21">
        <v>16</v>
      </c>
      <c r="S24" s="21">
        <v>34</v>
      </c>
      <c r="T24" s="21">
        <v>27</v>
      </c>
      <c r="U24" s="21">
        <v>34</v>
      </c>
      <c r="V24" s="21">
        <v>22</v>
      </c>
      <c r="W24" s="21">
        <v>26</v>
      </c>
      <c r="X24" s="21">
        <v>28</v>
      </c>
      <c r="Y24" s="21">
        <v>18</v>
      </c>
      <c r="Z24" s="21">
        <v>27</v>
      </c>
      <c r="AA24" s="21">
        <v>30</v>
      </c>
      <c r="AB24" s="21">
        <v>32</v>
      </c>
      <c r="AC24" s="21">
        <v>37</v>
      </c>
      <c r="AD24" s="21">
        <v>18</v>
      </c>
      <c r="AE24" s="21">
        <v>38</v>
      </c>
      <c r="AF24" s="21">
        <v>32</v>
      </c>
      <c r="AG24" s="21">
        <v>30</v>
      </c>
      <c r="AH24" s="21">
        <v>0.2</v>
      </c>
      <c r="AI24" s="21">
        <f t="shared" si="0"/>
        <v>28</v>
      </c>
    </row>
    <row r="25" spans="1:35" x14ac:dyDescent="0.25">
      <c r="A25" s="21">
        <v>0.86474354651162799</v>
      </c>
      <c r="B25" s="21">
        <v>-77.989810869565204</v>
      </c>
      <c r="C25" s="21" t="s">
        <v>61</v>
      </c>
      <c r="D25" s="21" t="s">
        <v>36</v>
      </c>
      <c r="E25" s="21" t="s">
        <v>37</v>
      </c>
      <c r="F25" s="21" t="s">
        <v>37</v>
      </c>
      <c r="G25" s="21" t="s">
        <v>37</v>
      </c>
      <c r="H25" s="21">
        <v>11.6</v>
      </c>
      <c r="I25" s="21">
        <v>30</v>
      </c>
      <c r="J25" s="21">
        <v>29</v>
      </c>
      <c r="K25" s="21">
        <v>19</v>
      </c>
      <c r="L25" s="21">
        <v>22</v>
      </c>
      <c r="M25" s="21">
        <v>20</v>
      </c>
      <c r="N25" s="21">
        <v>29</v>
      </c>
      <c r="O25" s="21">
        <v>37</v>
      </c>
      <c r="P25" s="21">
        <v>34</v>
      </c>
      <c r="Q25" s="21">
        <v>37</v>
      </c>
      <c r="R25" s="21">
        <v>17</v>
      </c>
      <c r="S25" s="21">
        <v>21</v>
      </c>
      <c r="T25" s="21">
        <v>28</v>
      </c>
      <c r="U25" s="21">
        <v>23</v>
      </c>
      <c r="V25" s="21">
        <v>17</v>
      </c>
      <c r="W25" s="21">
        <v>24</v>
      </c>
      <c r="X25" s="21">
        <v>26</v>
      </c>
      <c r="Y25" s="21">
        <v>16</v>
      </c>
      <c r="Z25" s="21">
        <v>27</v>
      </c>
      <c r="AA25" s="21">
        <v>39</v>
      </c>
      <c r="AB25" s="21">
        <v>40</v>
      </c>
      <c r="AC25" s="21">
        <v>33</v>
      </c>
      <c r="AD25" s="21">
        <v>28</v>
      </c>
      <c r="AE25" s="21">
        <v>29</v>
      </c>
      <c r="AF25" s="21">
        <v>31</v>
      </c>
      <c r="AG25" s="21">
        <v>36</v>
      </c>
      <c r="AH25" s="21">
        <v>0.3</v>
      </c>
      <c r="AI25" s="21">
        <f t="shared" si="0"/>
        <v>28</v>
      </c>
    </row>
    <row r="26" spans="1:35" x14ac:dyDescent="0.25">
      <c r="A26" s="21">
        <v>0.86474354651162799</v>
      </c>
      <c r="B26" s="21">
        <v>-77.809615217391297</v>
      </c>
      <c r="C26" s="21" t="s">
        <v>62</v>
      </c>
      <c r="D26" s="21" t="s">
        <v>36</v>
      </c>
      <c r="E26" s="21" t="s">
        <v>37</v>
      </c>
      <c r="F26" s="21" t="s">
        <v>37</v>
      </c>
      <c r="G26" s="21" t="s">
        <v>37</v>
      </c>
      <c r="H26" s="21">
        <v>8.8000000000000007</v>
      </c>
      <c r="I26" s="21">
        <v>18</v>
      </c>
      <c r="J26" s="21">
        <v>17</v>
      </c>
      <c r="K26" s="21">
        <v>23</v>
      </c>
      <c r="L26" s="21">
        <v>31</v>
      </c>
      <c r="M26" s="21">
        <v>37</v>
      </c>
      <c r="N26" s="21">
        <v>22</v>
      </c>
      <c r="O26" s="21">
        <v>26</v>
      </c>
      <c r="P26" s="21">
        <v>26</v>
      </c>
      <c r="Q26" s="21">
        <v>40</v>
      </c>
      <c r="R26" s="21">
        <v>28</v>
      </c>
      <c r="S26" s="21">
        <v>34</v>
      </c>
      <c r="T26" s="21">
        <v>23</v>
      </c>
      <c r="U26" s="21">
        <v>35</v>
      </c>
      <c r="V26" s="21">
        <v>15</v>
      </c>
      <c r="W26" s="21">
        <v>23</v>
      </c>
      <c r="X26" s="21">
        <v>17</v>
      </c>
      <c r="Y26" s="21">
        <v>24</v>
      </c>
      <c r="Z26" s="21">
        <v>28</v>
      </c>
      <c r="AA26" s="21">
        <v>24</v>
      </c>
      <c r="AB26" s="21">
        <v>33</v>
      </c>
      <c r="AC26" s="21">
        <v>30</v>
      </c>
      <c r="AD26" s="21">
        <v>28</v>
      </c>
      <c r="AE26" s="21">
        <v>41</v>
      </c>
      <c r="AF26" s="21">
        <v>36</v>
      </c>
      <c r="AG26" s="21">
        <v>34</v>
      </c>
      <c r="AH26" s="21">
        <v>0.3</v>
      </c>
      <c r="AI26" s="21">
        <f t="shared" si="0"/>
        <v>28</v>
      </c>
    </row>
    <row r="27" spans="1:35" x14ac:dyDescent="0.25">
      <c r="A27" s="21">
        <v>0.86474354651162799</v>
      </c>
      <c r="B27" s="21">
        <v>-77.719517391304393</v>
      </c>
      <c r="C27" s="21" t="s">
        <v>63</v>
      </c>
      <c r="D27" s="21" t="s">
        <v>36</v>
      </c>
      <c r="E27" s="21" t="s">
        <v>37</v>
      </c>
      <c r="F27" s="21" t="s">
        <v>37</v>
      </c>
      <c r="G27" s="21" t="s">
        <v>37</v>
      </c>
      <c r="H27" s="21">
        <v>8.1999999999999993</v>
      </c>
      <c r="I27" s="21">
        <v>26</v>
      </c>
      <c r="J27" s="21">
        <v>14</v>
      </c>
      <c r="K27" s="21">
        <v>16</v>
      </c>
      <c r="L27" s="21">
        <v>28</v>
      </c>
      <c r="M27" s="21">
        <v>23</v>
      </c>
      <c r="N27" s="21">
        <v>23</v>
      </c>
      <c r="O27" s="21">
        <v>32</v>
      </c>
      <c r="P27" s="21">
        <v>36</v>
      </c>
      <c r="Q27" s="21">
        <v>32</v>
      </c>
      <c r="R27" s="21">
        <v>24</v>
      </c>
      <c r="S27" s="21">
        <v>32</v>
      </c>
      <c r="T27" s="21">
        <v>25</v>
      </c>
      <c r="U27" s="21">
        <v>14</v>
      </c>
      <c r="V27" s="21">
        <v>17</v>
      </c>
      <c r="W27" s="21">
        <v>37</v>
      </c>
      <c r="X27" s="21">
        <v>39</v>
      </c>
      <c r="Y27" s="21">
        <v>34</v>
      </c>
      <c r="Z27" s="21">
        <v>23</v>
      </c>
      <c r="AA27" s="21">
        <v>20</v>
      </c>
      <c r="AB27" s="21">
        <v>29</v>
      </c>
      <c r="AC27" s="21">
        <v>26</v>
      </c>
      <c r="AD27" s="21">
        <v>28</v>
      </c>
      <c r="AE27" s="21">
        <v>21</v>
      </c>
      <c r="AF27" s="21">
        <v>22</v>
      </c>
      <c r="AG27" s="21">
        <v>33</v>
      </c>
      <c r="AH27" s="21">
        <v>0.2</v>
      </c>
      <c r="AI27" s="21">
        <f t="shared" si="0"/>
        <v>26</v>
      </c>
    </row>
    <row r="28" spans="1:35" x14ac:dyDescent="0.25">
      <c r="A28" s="21">
        <v>0.77476051162790704</v>
      </c>
      <c r="B28" s="21">
        <v>-78.350202173913004</v>
      </c>
      <c r="C28" s="21" t="s">
        <v>64</v>
      </c>
      <c r="D28" s="21" t="s">
        <v>56</v>
      </c>
      <c r="E28" s="21" t="s">
        <v>36</v>
      </c>
      <c r="F28" s="21" t="s">
        <v>37</v>
      </c>
      <c r="G28" s="21" t="s">
        <v>37</v>
      </c>
      <c r="H28" s="21">
        <v>15.7</v>
      </c>
      <c r="I28" s="21">
        <v>28</v>
      </c>
      <c r="J28" s="21">
        <v>21</v>
      </c>
      <c r="K28" s="21">
        <v>19</v>
      </c>
      <c r="L28" s="21">
        <v>37</v>
      </c>
      <c r="M28" s="21">
        <v>25</v>
      </c>
      <c r="N28" s="21">
        <v>24</v>
      </c>
      <c r="O28" s="21">
        <v>19</v>
      </c>
      <c r="P28" s="21">
        <v>32</v>
      </c>
      <c r="Q28" s="21">
        <v>31</v>
      </c>
      <c r="R28" s="21">
        <v>29</v>
      </c>
      <c r="S28" s="21">
        <v>31</v>
      </c>
      <c r="T28" s="21">
        <v>30</v>
      </c>
      <c r="U28" s="21">
        <v>32</v>
      </c>
      <c r="V28" s="21">
        <v>14</v>
      </c>
      <c r="W28" s="21">
        <v>16</v>
      </c>
      <c r="X28" s="21">
        <v>25</v>
      </c>
      <c r="Y28" s="21">
        <v>39</v>
      </c>
      <c r="Z28" s="21">
        <v>23</v>
      </c>
      <c r="AA28" s="21">
        <v>20</v>
      </c>
      <c r="AB28" s="21">
        <v>37</v>
      </c>
      <c r="AC28" s="21">
        <v>34</v>
      </c>
      <c r="AD28" s="21">
        <v>35</v>
      </c>
      <c r="AE28" s="21">
        <v>32</v>
      </c>
      <c r="AF28" s="21">
        <v>36</v>
      </c>
      <c r="AG28" s="21">
        <v>34</v>
      </c>
      <c r="AH28" s="21">
        <v>0.3</v>
      </c>
      <c r="AI28" s="21">
        <f t="shared" si="0"/>
        <v>28</v>
      </c>
    </row>
    <row r="29" spans="1:35" x14ac:dyDescent="0.25">
      <c r="A29" s="21">
        <v>0.77476051162790704</v>
      </c>
      <c r="B29" s="21">
        <v>-78.2601043478261</v>
      </c>
      <c r="C29" s="21" t="s">
        <v>65</v>
      </c>
      <c r="D29" s="21" t="s">
        <v>36</v>
      </c>
      <c r="E29" s="21" t="s">
        <v>56</v>
      </c>
      <c r="F29" s="21" t="s">
        <v>37</v>
      </c>
      <c r="G29" s="21" t="s">
        <v>37</v>
      </c>
      <c r="H29" s="21">
        <v>14.4</v>
      </c>
      <c r="I29" s="21">
        <v>19</v>
      </c>
      <c r="J29" s="21">
        <v>37</v>
      </c>
      <c r="K29" s="21">
        <v>30</v>
      </c>
      <c r="L29" s="21">
        <v>15</v>
      </c>
      <c r="M29" s="21">
        <v>34</v>
      </c>
      <c r="N29" s="21">
        <v>28</v>
      </c>
      <c r="O29" s="21">
        <v>38</v>
      </c>
      <c r="P29" s="21">
        <v>20</v>
      </c>
      <c r="Q29" s="21">
        <v>26</v>
      </c>
      <c r="R29" s="21">
        <v>24</v>
      </c>
      <c r="S29" s="21">
        <v>33</v>
      </c>
      <c r="T29" s="21">
        <v>21</v>
      </c>
      <c r="U29" s="21">
        <v>22</v>
      </c>
      <c r="V29" s="21">
        <v>23</v>
      </c>
      <c r="W29" s="21">
        <v>25</v>
      </c>
      <c r="X29" s="21">
        <v>33</v>
      </c>
      <c r="Y29" s="21">
        <v>38</v>
      </c>
      <c r="Z29" s="21">
        <v>32</v>
      </c>
      <c r="AA29" s="21">
        <v>19</v>
      </c>
      <c r="AB29" s="21">
        <v>36</v>
      </c>
      <c r="AC29" s="21">
        <v>40</v>
      </c>
      <c r="AD29" s="21">
        <v>30</v>
      </c>
      <c r="AE29" s="21">
        <v>32</v>
      </c>
      <c r="AF29" s="21">
        <v>32</v>
      </c>
      <c r="AG29" s="21">
        <v>29</v>
      </c>
      <c r="AH29" s="21">
        <v>0.3</v>
      </c>
      <c r="AI29" s="21">
        <f t="shared" si="0"/>
        <v>29</v>
      </c>
    </row>
    <row r="30" spans="1:35" x14ac:dyDescent="0.25">
      <c r="A30" s="21">
        <v>0.77476051162790704</v>
      </c>
      <c r="B30" s="21">
        <v>-78.170006521739097</v>
      </c>
      <c r="C30" s="21" t="s">
        <v>66</v>
      </c>
      <c r="D30" s="21" t="s">
        <v>36</v>
      </c>
      <c r="E30" s="21" t="s">
        <v>37</v>
      </c>
      <c r="F30" s="21" t="s">
        <v>37</v>
      </c>
      <c r="G30" s="21" t="s">
        <v>37</v>
      </c>
      <c r="H30" s="21">
        <v>13.3</v>
      </c>
      <c r="I30" s="21">
        <v>19</v>
      </c>
      <c r="J30" s="21">
        <v>16</v>
      </c>
      <c r="K30" s="21">
        <v>27</v>
      </c>
      <c r="L30" s="21">
        <v>30</v>
      </c>
      <c r="M30" s="21">
        <v>30</v>
      </c>
      <c r="N30" s="21">
        <v>34</v>
      </c>
      <c r="O30" s="21">
        <v>23</v>
      </c>
      <c r="P30" s="21">
        <v>20</v>
      </c>
      <c r="Q30" s="21">
        <v>21</v>
      </c>
      <c r="R30" s="21">
        <v>25</v>
      </c>
      <c r="S30" s="21">
        <v>21</v>
      </c>
      <c r="T30" s="21">
        <v>34</v>
      </c>
      <c r="U30" s="21">
        <v>20</v>
      </c>
      <c r="V30" s="21">
        <v>30</v>
      </c>
      <c r="W30" s="21">
        <v>38</v>
      </c>
      <c r="X30" s="21">
        <v>32</v>
      </c>
      <c r="Y30" s="21">
        <v>38</v>
      </c>
      <c r="Z30" s="21">
        <v>33</v>
      </c>
      <c r="AA30" s="21">
        <v>27</v>
      </c>
      <c r="AB30" s="21">
        <v>18</v>
      </c>
      <c r="AC30" s="21">
        <v>33</v>
      </c>
      <c r="AD30" s="21">
        <v>28</v>
      </c>
      <c r="AE30" s="21">
        <v>27</v>
      </c>
      <c r="AF30" s="21">
        <v>38</v>
      </c>
      <c r="AG30" s="21">
        <v>33</v>
      </c>
      <c r="AH30" s="21">
        <v>0.4</v>
      </c>
      <c r="AI30" s="21">
        <f t="shared" si="0"/>
        <v>28</v>
      </c>
    </row>
    <row r="31" spans="1:35" x14ac:dyDescent="0.25">
      <c r="A31" s="21">
        <v>0.77476051162790704</v>
      </c>
      <c r="B31" s="21">
        <v>-78.079908695652094</v>
      </c>
      <c r="C31" s="21" t="s">
        <v>67</v>
      </c>
      <c r="D31" s="21" t="s">
        <v>36</v>
      </c>
      <c r="E31" s="21" t="s">
        <v>37</v>
      </c>
      <c r="F31" s="21" t="s">
        <v>37</v>
      </c>
      <c r="G31" s="21" t="s">
        <v>37</v>
      </c>
      <c r="H31" s="21">
        <v>11.8</v>
      </c>
      <c r="I31" s="21">
        <v>30</v>
      </c>
      <c r="J31" s="21">
        <v>20</v>
      </c>
      <c r="K31" s="21">
        <v>34</v>
      </c>
      <c r="L31" s="21">
        <v>19</v>
      </c>
      <c r="M31" s="21">
        <v>19</v>
      </c>
      <c r="N31" s="21">
        <v>21</v>
      </c>
      <c r="O31" s="21">
        <v>15</v>
      </c>
      <c r="P31" s="21">
        <v>37</v>
      </c>
      <c r="Q31" s="21">
        <v>29</v>
      </c>
      <c r="R31" s="21">
        <v>27</v>
      </c>
      <c r="S31" s="21">
        <v>21</v>
      </c>
      <c r="T31" s="21">
        <v>27</v>
      </c>
      <c r="U31" s="21">
        <v>31</v>
      </c>
      <c r="V31" s="21">
        <v>28</v>
      </c>
      <c r="W31" s="21">
        <v>34</v>
      </c>
      <c r="X31" s="21">
        <v>32</v>
      </c>
      <c r="Y31" s="21">
        <v>39</v>
      </c>
      <c r="Z31" s="21">
        <v>17</v>
      </c>
      <c r="AA31" s="21">
        <v>39</v>
      </c>
      <c r="AB31" s="21">
        <v>34</v>
      </c>
      <c r="AC31" s="21">
        <v>27</v>
      </c>
      <c r="AD31" s="21">
        <v>35</v>
      </c>
      <c r="AE31" s="21">
        <v>30</v>
      </c>
      <c r="AF31" s="21">
        <v>32</v>
      </c>
      <c r="AG31" s="21">
        <v>25</v>
      </c>
      <c r="AH31" s="21">
        <v>0.4</v>
      </c>
      <c r="AI31" s="21">
        <f t="shared" si="0"/>
        <v>28</v>
      </c>
    </row>
    <row r="32" spans="1:35" x14ac:dyDescent="0.25">
      <c r="A32" s="21">
        <v>0.77476051162790704</v>
      </c>
      <c r="B32" s="21">
        <v>-77.989810869565204</v>
      </c>
      <c r="C32" s="21" t="s">
        <v>68</v>
      </c>
      <c r="D32" s="21" t="s">
        <v>36</v>
      </c>
      <c r="E32" s="21" t="s">
        <v>37</v>
      </c>
      <c r="F32" s="21" t="s">
        <v>37</v>
      </c>
      <c r="G32" s="21" t="s">
        <v>37</v>
      </c>
      <c r="H32" s="21">
        <v>10.3</v>
      </c>
      <c r="I32" s="21">
        <v>16</v>
      </c>
      <c r="J32" s="21">
        <v>17</v>
      </c>
      <c r="K32" s="21">
        <v>36</v>
      </c>
      <c r="L32" s="21">
        <v>27</v>
      </c>
      <c r="M32" s="21">
        <v>23</v>
      </c>
      <c r="N32" s="21">
        <v>36</v>
      </c>
      <c r="O32" s="21">
        <v>15</v>
      </c>
      <c r="P32" s="21">
        <v>41</v>
      </c>
      <c r="Q32" s="21">
        <v>21</v>
      </c>
      <c r="R32" s="21">
        <v>28</v>
      </c>
      <c r="S32" s="21">
        <v>18</v>
      </c>
      <c r="T32" s="21">
        <v>30</v>
      </c>
      <c r="U32" s="21">
        <v>28</v>
      </c>
      <c r="V32" s="21">
        <v>24</v>
      </c>
      <c r="W32" s="21">
        <v>24</v>
      </c>
      <c r="X32" s="21">
        <v>26</v>
      </c>
      <c r="Y32" s="21">
        <v>19</v>
      </c>
      <c r="Z32" s="21">
        <v>26</v>
      </c>
      <c r="AA32" s="21">
        <v>36</v>
      </c>
      <c r="AB32" s="21">
        <v>35</v>
      </c>
      <c r="AC32" s="21">
        <v>29</v>
      </c>
      <c r="AD32" s="21">
        <v>29</v>
      </c>
      <c r="AE32" s="21">
        <v>29</v>
      </c>
      <c r="AF32" s="21">
        <v>37</v>
      </c>
      <c r="AG32" s="21">
        <v>35</v>
      </c>
      <c r="AH32" s="21">
        <v>0.4</v>
      </c>
      <c r="AI32" s="21">
        <f t="shared" si="0"/>
        <v>27</v>
      </c>
    </row>
    <row r="33" spans="1:35" x14ac:dyDescent="0.25">
      <c r="A33" s="21">
        <v>0.77476051162790704</v>
      </c>
      <c r="B33" s="21">
        <v>-77.899713043478201</v>
      </c>
      <c r="C33" s="21" t="s">
        <v>69</v>
      </c>
      <c r="D33" s="21" t="s">
        <v>36</v>
      </c>
      <c r="E33" s="21" t="s">
        <v>37</v>
      </c>
      <c r="F33" s="21" t="s">
        <v>37</v>
      </c>
      <c r="G33" s="21" t="s">
        <v>37</v>
      </c>
      <c r="H33" s="21">
        <v>8.9</v>
      </c>
      <c r="I33" s="21">
        <v>19</v>
      </c>
      <c r="J33" s="21">
        <v>26</v>
      </c>
      <c r="K33" s="21">
        <v>26</v>
      </c>
      <c r="L33" s="21">
        <v>19</v>
      </c>
      <c r="M33" s="21">
        <v>38</v>
      </c>
      <c r="N33" s="21">
        <v>28</v>
      </c>
      <c r="O33" s="21">
        <v>18</v>
      </c>
      <c r="P33" s="21">
        <v>34</v>
      </c>
      <c r="Q33" s="21">
        <v>38</v>
      </c>
      <c r="R33" s="21">
        <v>37</v>
      </c>
      <c r="S33" s="21">
        <v>13</v>
      </c>
      <c r="T33" s="21">
        <v>23</v>
      </c>
      <c r="U33" s="21">
        <v>28</v>
      </c>
      <c r="V33" s="21">
        <v>28</v>
      </c>
      <c r="W33" s="21">
        <v>21</v>
      </c>
      <c r="X33" s="21">
        <v>25</v>
      </c>
      <c r="Y33" s="21">
        <v>29</v>
      </c>
      <c r="Z33" s="21">
        <v>36</v>
      </c>
      <c r="AA33" s="21">
        <v>36</v>
      </c>
      <c r="AB33" s="21">
        <v>24</v>
      </c>
      <c r="AC33" s="21">
        <v>20</v>
      </c>
      <c r="AD33" s="21">
        <v>22</v>
      </c>
      <c r="AE33" s="21">
        <v>40</v>
      </c>
      <c r="AF33" s="21">
        <v>30</v>
      </c>
      <c r="AG33" s="21">
        <v>33</v>
      </c>
      <c r="AH33" s="21">
        <v>0.2</v>
      </c>
      <c r="AI33" s="21">
        <f t="shared" si="0"/>
        <v>28</v>
      </c>
    </row>
    <row r="34" spans="1:35" x14ac:dyDescent="0.25">
      <c r="A34" s="21">
        <v>0.77476051162790704</v>
      </c>
      <c r="B34" s="21">
        <v>-77.809615217391297</v>
      </c>
      <c r="C34" s="21" t="s">
        <v>70</v>
      </c>
      <c r="D34" s="21" t="s">
        <v>36</v>
      </c>
      <c r="E34" s="21" t="s">
        <v>37</v>
      </c>
      <c r="F34" s="21" t="s">
        <v>37</v>
      </c>
      <c r="G34" s="21" t="s">
        <v>37</v>
      </c>
      <c r="H34" s="21">
        <v>8.1999999999999993</v>
      </c>
      <c r="I34" s="21">
        <v>26</v>
      </c>
      <c r="J34" s="21">
        <v>15</v>
      </c>
      <c r="K34" s="21">
        <v>17</v>
      </c>
      <c r="L34" s="21">
        <v>29</v>
      </c>
      <c r="M34" s="21">
        <v>20</v>
      </c>
      <c r="N34" s="21">
        <v>22</v>
      </c>
      <c r="O34" s="21">
        <v>34</v>
      </c>
      <c r="P34" s="21">
        <v>37</v>
      </c>
      <c r="Q34" s="21">
        <v>32</v>
      </c>
      <c r="R34" s="21">
        <v>26</v>
      </c>
      <c r="S34" s="21">
        <v>34</v>
      </c>
      <c r="T34" s="21">
        <v>26</v>
      </c>
      <c r="U34" s="21">
        <v>18</v>
      </c>
      <c r="V34" s="21">
        <v>18</v>
      </c>
      <c r="W34" s="21">
        <v>40</v>
      </c>
      <c r="X34" s="21">
        <v>40</v>
      </c>
      <c r="Y34" s="21">
        <v>34</v>
      </c>
      <c r="Z34" s="21">
        <v>26</v>
      </c>
      <c r="AA34" s="21">
        <v>18</v>
      </c>
      <c r="AB34" s="21">
        <v>28</v>
      </c>
      <c r="AC34" s="21">
        <v>25</v>
      </c>
      <c r="AD34" s="21">
        <v>29</v>
      </c>
      <c r="AE34" s="21">
        <v>21</v>
      </c>
      <c r="AF34" s="21">
        <v>23</v>
      </c>
      <c r="AG34" s="21">
        <v>35</v>
      </c>
      <c r="AH34" s="21">
        <v>0.2</v>
      </c>
      <c r="AI34" s="21">
        <f t="shared" si="0"/>
        <v>27</v>
      </c>
    </row>
    <row r="35" spans="1:35" x14ac:dyDescent="0.25">
      <c r="A35" s="21">
        <v>0.77476051162790704</v>
      </c>
      <c r="B35" s="21">
        <v>-77.719517391304393</v>
      </c>
      <c r="C35" s="21" t="s">
        <v>71</v>
      </c>
      <c r="D35" s="21" t="s">
        <v>36</v>
      </c>
      <c r="E35" s="21" t="s">
        <v>37</v>
      </c>
      <c r="F35" s="21" t="s">
        <v>37</v>
      </c>
      <c r="G35" s="21" t="s">
        <v>37</v>
      </c>
      <c r="H35" s="21">
        <v>7.7</v>
      </c>
      <c r="I35" s="21">
        <v>27</v>
      </c>
      <c r="J35" s="21">
        <v>16</v>
      </c>
      <c r="K35" s="21">
        <v>18</v>
      </c>
      <c r="L35" s="21">
        <v>31</v>
      </c>
      <c r="M35" s="21">
        <v>21</v>
      </c>
      <c r="N35" s="21">
        <v>23</v>
      </c>
      <c r="O35" s="21">
        <v>33</v>
      </c>
      <c r="P35" s="21">
        <v>38</v>
      </c>
      <c r="Q35" s="21">
        <v>33</v>
      </c>
      <c r="R35" s="21">
        <v>27</v>
      </c>
      <c r="S35" s="21">
        <v>35</v>
      </c>
      <c r="T35" s="21">
        <v>28</v>
      </c>
      <c r="U35" s="21">
        <v>17</v>
      </c>
      <c r="V35" s="21">
        <v>18</v>
      </c>
      <c r="W35" s="21">
        <v>41</v>
      </c>
      <c r="X35" s="21">
        <v>40</v>
      </c>
      <c r="Y35" s="21">
        <v>36</v>
      </c>
      <c r="Z35" s="21">
        <v>26</v>
      </c>
      <c r="AA35" s="21">
        <v>18</v>
      </c>
      <c r="AB35" s="21">
        <v>29</v>
      </c>
      <c r="AC35" s="21">
        <v>26</v>
      </c>
      <c r="AD35" s="21">
        <v>28</v>
      </c>
      <c r="AE35" s="21">
        <v>23</v>
      </c>
      <c r="AF35" s="21">
        <v>24</v>
      </c>
      <c r="AG35" s="21">
        <v>36</v>
      </c>
      <c r="AH35" s="21">
        <v>0.2</v>
      </c>
      <c r="AI35" s="21">
        <f t="shared" si="0"/>
        <v>28</v>
      </c>
    </row>
    <row r="36" spans="1:35" x14ac:dyDescent="0.25">
      <c r="A36" s="21">
        <v>0.77476051162790704</v>
      </c>
      <c r="B36" s="21">
        <v>-77.629419565217304</v>
      </c>
      <c r="C36" s="21" t="s">
        <v>72</v>
      </c>
      <c r="D36" s="21" t="s">
        <v>36</v>
      </c>
      <c r="E36" s="21" t="s">
        <v>37</v>
      </c>
      <c r="F36" s="21" t="s">
        <v>37</v>
      </c>
      <c r="G36" s="21" t="s">
        <v>37</v>
      </c>
      <c r="H36" s="21">
        <v>7.4</v>
      </c>
      <c r="I36" s="21">
        <v>20</v>
      </c>
      <c r="J36" s="21">
        <v>25</v>
      </c>
      <c r="K36" s="21">
        <v>23</v>
      </c>
      <c r="L36" s="21">
        <v>34</v>
      </c>
      <c r="M36" s="21">
        <v>29</v>
      </c>
      <c r="N36" s="21">
        <v>13</v>
      </c>
      <c r="O36" s="21">
        <v>16</v>
      </c>
      <c r="P36" s="21">
        <v>32</v>
      </c>
      <c r="Q36" s="21">
        <v>15</v>
      </c>
      <c r="R36" s="21">
        <v>37</v>
      </c>
      <c r="S36" s="21">
        <v>34</v>
      </c>
      <c r="T36" s="21">
        <v>33</v>
      </c>
      <c r="U36" s="21">
        <v>21</v>
      </c>
      <c r="V36" s="21">
        <v>26</v>
      </c>
      <c r="W36" s="21">
        <v>25</v>
      </c>
      <c r="X36" s="21">
        <v>16</v>
      </c>
      <c r="Y36" s="21">
        <v>29</v>
      </c>
      <c r="Z36" s="21">
        <v>27</v>
      </c>
      <c r="AA36" s="21">
        <v>17</v>
      </c>
      <c r="AB36" s="21">
        <v>22</v>
      </c>
      <c r="AC36" s="21">
        <v>20</v>
      </c>
      <c r="AD36" s="21">
        <v>41</v>
      </c>
      <c r="AE36" s="21">
        <v>28</v>
      </c>
      <c r="AF36" s="21">
        <v>31</v>
      </c>
      <c r="AG36" s="21">
        <v>40</v>
      </c>
      <c r="AH36" s="21">
        <v>0.3</v>
      </c>
      <c r="AI36" s="21">
        <f t="shared" si="0"/>
        <v>26</v>
      </c>
    </row>
    <row r="37" spans="1:35" x14ac:dyDescent="0.25">
      <c r="A37" s="21">
        <v>0.68477747674418599</v>
      </c>
      <c r="B37" s="21">
        <v>-78.170006521739097</v>
      </c>
      <c r="C37" s="21" t="s">
        <v>73</v>
      </c>
      <c r="D37" s="21" t="s">
        <v>36</v>
      </c>
      <c r="E37" s="21" t="s">
        <v>56</v>
      </c>
      <c r="F37" s="21" t="s">
        <v>37</v>
      </c>
      <c r="G37" s="21" t="s">
        <v>37</v>
      </c>
      <c r="H37" s="21">
        <v>11.4</v>
      </c>
      <c r="I37" s="21">
        <v>20</v>
      </c>
      <c r="J37" s="21">
        <v>24</v>
      </c>
      <c r="K37" s="21">
        <v>17</v>
      </c>
      <c r="L37" s="21">
        <v>20</v>
      </c>
      <c r="M37" s="21">
        <v>32</v>
      </c>
      <c r="N37" s="21">
        <v>21</v>
      </c>
      <c r="O37" s="21">
        <v>29</v>
      </c>
      <c r="P37" s="21">
        <v>31</v>
      </c>
      <c r="Q37" s="21">
        <v>39</v>
      </c>
      <c r="R37" s="21">
        <v>24</v>
      </c>
      <c r="S37" s="21">
        <v>31</v>
      </c>
      <c r="T37" s="21">
        <v>20</v>
      </c>
      <c r="U37" s="21">
        <v>20</v>
      </c>
      <c r="V37" s="21">
        <v>35</v>
      </c>
      <c r="W37" s="21">
        <v>31</v>
      </c>
      <c r="X37" s="21">
        <v>21</v>
      </c>
      <c r="Y37" s="21">
        <v>39</v>
      </c>
      <c r="Z37" s="21">
        <v>30</v>
      </c>
      <c r="AA37" s="21">
        <v>31</v>
      </c>
      <c r="AB37" s="21">
        <v>36</v>
      </c>
      <c r="AC37" s="21">
        <v>39</v>
      </c>
      <c r="AD37" s="21">
        <v>27</v>
      </c>
      <c r="AE37" s="21">
        <v>27</v>
      </c>
      <c r="AF37" s="21">
        <v>36</v>
      </c>
      <c r="AG37" s="21">
        <v>22</v>
      </c>
      <c r="AH37" s="21">
        <v>0.4</v>
      </c>
      <c r="AI37" s="21">
        <f t="shared" si="0"/>
        <v>28</v>
      </c>
    </row>
    <row r="38" spans="1:35" x14ac:dyDescent="0.25">
      <c r="A38" s="21">
        <v>0.68477747674418599</v>
      </c>
      <c r="B38" s="21">
        <v>-78.079908695652094</v>
      </c>
      <c r="C38" s="21" t="s">
        <v>74</v>
      </c>
      <c r="D38" s="21" t="s">
        <v>36</v>
      </c>
      <c r="E38" s="21" t="s">
        <v>37</v>
      </c>
      <c r="F38" s="21" t="s">
        <v>37</v>
      </c>
      <c r="G38" s="21" t="s">
        <v>37</v>
      </c>
      <c r="H38" s="21">
        <v>10.199999999999999</v>
      </c>
      <c r="I38" s="21">
        <v>21</v>
      </c>
      <c r="J38" s="21">
        <v>19</v>
      </c>
      <c r="K38" s="21">
        <v>31</v>
      </c>
      <c r="L38" s="21">
        <v>27</v>
      </c>
      <c r="M38" s="21">
        <v>29</v>
      </c>
      <c r="N38" s="21">
        <v>15</v>
      </c>
      <c r="O38" s="21">
        <v>22</v>
      </c>
      <c r="P38" s="21">
        <v>40</v>
      </c>
      <c r="Q38" s="21">
        <v>22</v>
      </c>
      <c r="R38" s="21">
        <v>29</v>
      </c>
      <c r="S38" s="21">
        <v>17</v>
      </c>
      <c r="T38" s="21">
        <v>28</v>
      </c>
      <c r="U38" s="21">
        <v>24</v>
      </c>
      <c r="V38" s="21">
        <v>38</v>
      </c>
      <c r="W38" s="21">
        <v>31</v>
      </c>
      <c r="X38" s="21">
        <v>31</v>
      </c>
      <c r="Y38" s="21">
        <v>34</v>
      </c>
      <c r="Z38" s="21">
        <v>30</v>
      </c>
      <c r="AA38" s="21">
        <v>20</v>
      </c>
      <c r="AB38" s="21">
        <v>33</v>
      </c>
      <c r="AC38" s="21">
        <v>18</v>
      </c>
      <c r="AD38" s="21">
        <v>26</v>
      </c>
      <c r="AE38" s="21">
        <v>39</v>
      </c>
      <c r="AF38" s="21">
        <v>36</v>
      </c>
      <c r="AG38" s="21">
        <v>23</v>
      </c>
      <c r="AH38" s="21">
        <v>0.3</v>
      </c>
      <c r="AI38" s="21">
        <f t="shared" si="0"/>
        <v>27</v>
      </c>
    </row>
    <row r="39" spans="1:35" x14ac:dyDescent="0.25">
      <c r="A39" s="21">
        <v>0.68477747674418599</v>
      </c>
      <c r="B39" s="21">
        <v>-77.989810869565204</v>
      </c>
      <c r="C39" s="21" t="s">
        <v>75</v>
      </c>
      <c r="D39" s="21" t="s">
        <v>36</v>
      </c>
      <c r="E39" s="21" t="s">
        <v>37</v>
      </c>
      <c r="F39" s="21" t="s">
        <v>37</v>
      </c>
      <c r="G39" s="21" t="s">
        <v>37</v>
      </c>
      <c r="H39" s="21">
        <v>9</v>
      </c>
      <c r="I39" s="21">
        <v>29</v>
      </c>
      <c r="J39" s="21">
        <v>35</v>
      </c>
      <c r="K39" s="21">
        <v>19</v>
      </c>
      <c r="L39" s="21">
        <v>15</v>
      </c>
      <c r="M39" s="21">
        <v>23</v>
      </c>
      <c r="N39" s="21">
        <v>28</v>
      </c>
      <c r="O39" s="21">
        <v>15</v>
      </c>
      <c r="P39" s="21">
        <v>25</v>
      </c>
      <c r="Q39" s="21">
        <v>28</v>
      </c>
      <c r="R39" s="21">
        <v>38</v>
      </c>
      <c r="S39" s="21">
        <v>17</v>
      </c>
      <c r="T39" s="21">
        <v>34</v>
      </c>
      <c r="U39" s="21">
        <v>18</v>
      </c>
      <c r="V39" s="21">
        <v>23</v>
      </c>
      <c r="W39" s="21">
        <v>17</v>
      </c>
      <c r="X39" s="21">
        <v>22</v>
      </c>
      <c r="Y39" s="21">
        <v>26</v>
      </c>
      <c r="Z39" s="21">
        <v>43</v>
      </c>
      <c r="AA39" s="21">
        <v>28</v>
      </c>
      <c r="AB39" s="21">
        <v>38</v>
      </c>
      <c r="AC39" s="21">
        <v>34</v>
      </c>
      <c r="AD39" s="21">
        <v>36</v>
      </c>
      <c r="AE39" s="21">
        <v>23</v>
      </c>
      <c r="AF39" s="21">
        <v>28</v>
      </c>
      <c r="AG39" s="21">
        <v>34</v>
      </c>
      <c r="AH39" s="21">
        <v>0.4</v>
      </c>
      <c r="AI39" s="21">
        <f t="shared" si="0"/>
        <v>27</v>
      </c>
    </row>
    <row r="40" spans="1:35" x14ac:dyDescent="0.25">
      <c r="A40" s="21">
        <v>0.68477747674418599</v>
      </c>
      <c r="B40" s="21">
        <v>-77.899713043478201</v>
      </c>
      <c r="C40" s="21" t="s">
        <v>76</v>
      </c>
      <c r="D40" s="21" t="s">
        <v>36</v>
      </c>
      <c r="E40" s="21" t="s">
        <v>37</v>
      </c>
      <c r="F40" s="21" t="s">
        <v>37</v>
      </c>
      <c r="G40" s="21" t="s">
        <v>37</v>
      </c>
      <c r="H40" s="21">
        <v>7.9</v>
      </c>
      <c r="I40" s="21">
        <v>24</v>
      </c>
      <c r="J40" s="21">
        <v>29</v>
      </c>
      <c r="K40" s="21">
        <v>28</v>
      </c>
      <c r="L40" s="21">
        <v>29</v>
      </c>
      <c r="M40" s="21">
        <v>41</v>
      </c>
      <c r="N40" s="21">
        <v>18</v>
      </c>
      <c r="O40" s="21">
        <v>30</v>
      </c>
      <c r="P40" s="21">
        <v>18</v>
      </c>
      <c r="Q40" s="21">
        <v>16</v>
      </c>
      <c r="R40" s="21">
        <v>32</v>
      </c>
      <c r="S40" s="21">
        <v>28</v>
      </c>
      <c r="T40" s="21">
        <v>21</v>
      </c>
      <c r="U40" s="21">
        <v>21</v>
      </c>
      <c r="V40" s="21">
        <v>33</v>
      </c>
      <c r="W40" s="21">
        <v>37</v>
      </c>
      <c r="X40" s="21">
        <v>25</v>
      </c>
      <c r="Y40" s="21">
        <v>20</v>
      </c>
      <c r="Z40" s="21">
        <v>37</v>
      </c>
      <c r="AA40" s="21">
        <v>40</v>
      </c>
      <c r="AB40" s="21">
        <v>27</v>
      </c>
      <c r="AC40" s="21">
        <v>25</v>
      </c>
      <c r="AD40" s="21">
        <v>36</v>
      </c>
      <c r="AE40" s="21">
        <v>30</v>
      </c>
      <c r="AF40" s="21">
        <v>23</v>
      </c>
      <c r="AG40" s="21">
        <v>42</v>
      </c>
      <c r="AH40" s="21">
        <v>0.3</v>
      </c>
      <c r="AI40" s="21">
        <f t="shared" si="0"/>
        <v>28</v>
      </c>
    </row>
    <row r="41" spans="1:35" x14ac:dyDescent="0.25">
      <c r="A41" s="21">
        <v>0.68477747674418599</v>
      </c>
      <c r="B41" s="21">
        <v>-77.809615217391297</v>
      </c>
      <c r="C41" s="21" t="s">
        <v>77</v>
      </c>
      <c r="D41" s="21" t="s">
        <v>36</v>
      </c>
      <c r="E41" s="21" t="s">
        <v>37</v>
      </c>
      <c r="F41" s="21" t="s">
        <v>37</v>
      </c>
      <c r="G41" s="21" t="s">
        <v>37</v>
      </c>
      <c r="H41" s="21">
        <v>7.4</v>
      </c>
      <c r="I41" s="21">
        <v>26</v>
      </c>
      <c r="J41" s="21">
        <v>17</v>
      </c>
      <c r="K41" s="21">
        <v>17</v>
      </c>
      <c r="L41" s="21">
        <v>35</v>
      </c>
      <c r="M41" s="21">
        <v>22</v>
      </c>
      <c r="N41" s="21">
        <v>22</v>
      </c>
      <c r="O41" s="21">
        <v>38</v>
      </c>
      <c r="P41" s="21">
        <v>39</v>
      </c>
      <c r="Q41" s="21">
        <v>31</v>
      </c>
      <c r="R41" s="21">
        <v>29</v>
      </c>
      <c r="S41" s="21">
        <v>36</v>
      </c>
      <c r="T41" s="21">
        <v>32</v>
      </c>
      <c r="U41" s="21">
        <v>21</v>
      </c>
      <c r="V41" s="21">
        <v>19</v>
      </c>
      <c r="W41" s="21">
        <v>41</v>
      </c>
      <c r="X41" s="21">
        <v>44</v>
      </c>
      <c r="Y41" s="21">
        <v>36</v>
      </c>
      <c r="Z41" s="21">
        <v>29</v>
      </c>
      <c r="AA41" s="21">
        <v>18</v>
      </c>
      <c r="AB41" s="21">
        <v>30</v>
      </c>
      <c r="AC41" s="21">
        <v>29</v>
      </c>
      <c r="AD41" s="21">
        <v>27</v>
      </c>
      <c r="AE41" s="21">
        <v>24</v>
      </c>
      <c r="AF41" s="21">
        <v>24</v>
      </c>
      <c r="AG41" s="21">
        <v>36</v>
      </c>
      <c r="AH41" s="21">
        <v>0.2</v>
      </c>
      <c r="AI41" s="21">
        <f t="shared" si="0"/>
        <v>29</v>
      </c>
    </row>
    <row r="42" spans="1:35" x14ac:dyDescent="0.25">
      <c r="A42" s="21">
        <v>0.68477747674418599</v>
      </c>
      <c r="B42" s="21">
        <v>-77.719517391304393</v>
      </c>
      <c r="C42" s="21" t="s">
        <v>78</v>
      </c>
      <c r="D42" s="21" t="s">
        <v>36</v>
      </c>
      <c r="E42" s="21" t="s">
        <v>37</v>
      </c>
      <c r="F42" s="21" t="s">
        <v>37</v>
      </c>
      <c r="G42" s="21" t="s">
        <v>37</v>
      </c>
      <c r="H42" s="21">
        <v>7.3</v>
      </c>
      <c r="I42" s="21">
        <v>37</v>
      </c>
      <c r="J42" s="21">
        <v>29</v>
      </c>
      <c r="K42" s="21">
        <v>18</v>
      </c>
      <c r="L42" s="21">
        <v>24</v>
      </c>
      <c r="M42" s="21">
        <v>32</v>
      </c>
      <c r="N42" s="21">
        <v>16</v>
      </c>
      <c r="O42" s="21">
        <v>25</v>
      </c>
      <c r="P42" s="21">
        <v>24</v>
      </c>
      <c r="Q42" s="21">
        <v>29</v>
      </c>
      <c r="R42" s="21">
        <v>38</v>
      </c>
      <c r="S42" s="21">
        <v>23</v>
      </c>
      <c r="T42" s="21">
        <v>18</v>
      </c>
      <c r="U42" s="21">
        <v>20</v>
      </c>
      <c r="V42" s="21">
        <v>29</v>
      </c>
      <c r="W42" s="21">
        <v>29</v>
      </c>
      <c r="X42" s="21">
        <v>21</v>
      </c>
      <c r="Y42" s="21">
        <v>36</v>
      </c>
      <c r="Z42" s="21">
        <v>33</v>
      </c>
      <c r="AA42" s="21">
        <v>27</v>
      </c>
      <c r="AB42" s="21">
        <v>33</v>
      </c>
      <c r="AC42" s="21">
        <v>18</v>
      </c>
      <c r="AD42" s="21">
        <v>36</v>
      </c>
      <c r="AE42" s="21">
        <v>41</v>
      </c>
      <c r="AF42" s="21">
        <v>24</v>
      </c>
      <c r="AG42" s="21">
        <v>45</v>
      </c>
      <c r="AH42" s="21">
        <v>0.3</v>
      </c>
      <c r="AI42" s="21">
        <f t="shared" si="0"/>
        <v>28</v>
      </c>
    </row>
    <row r="43" spans="1:35" x14ac:dyDescent="0.25">
      <c r="A43" s="21">
        <v>0.68477747674418599</v>
      </c>
      <c r="B43" s="21">
        <v>-77.629419565217304</v>
      </c>
      <c r="C43" s="21" t="s">
        <v>79</v>
      </c>
      <c r="D43" s="21" t="s">
        <v>36</v>
      </c>
      <c r="E43" s="21" t="s">
        <v>37</v>
      </c>
      <c r="F43" s="21" t="s">
        <v>37</v>
      </c>
      <c r="G43" s="21" t="s">
        <v>37</v>
      </c>
      <c r="H43" s="21">
        <v>7.2</v>
      </c>
      <c r="I43" s="21">
        <v>27</v>
      </c>
      <c r="J43" s="21">
        <v>15</v>
      </c>
      <c r="K43" s="21">
        <v>16</v>
      </c>
      <c r="L43" s="21">
        <v>35</v>
      </c>
      <c r="M43" s="21">
        <v>36</v>
      </c>
      <c r="N43" s="21">
        <v>32</v>
      </c>
      <c r="O43" s="21">
        <v>19</v>
      </c>
      <c r="P43" s="21">
        <v>27</v>
      </c>
      <c r="Q43" s="21">
        <v>26</v>
      </c>
      <c r="R43" s="21">
        <v>24</v>
      </c>
      <c r="S43" s="21">
        <v>23</v>
      </c>
      <c r="T43" s="21">
        <v>21</v>
      </c>
      <c r="U43" s="21">
        <v>37</v>
      </c>
      <c r="V43" s="21">
        <v>42</v>
      </c>
      <c r="W43" s="21">
        <v>16</v>
      </c>
      <c r="X43" s="21">
        <v>29</v>
      </c>
      <c r="Y43" s="21">
        <v>23</v>
      </c>
      <c r="Z43" s="21">
        <v>29</v>
      </c>
      <c r="AA43" s="21">
        <v>19</v>
      </c>
      <c r="AB43" s="21">
        <v>36</v>
      </c>
      <c r="AC43" s="21">
        <v>29</v>
      </c>
      <c r="AD43" s="21">
        <v>35</v>
      </c>
      <c r="AE43" s="21">
        <v>44</v>
      </c>
      <c r="AF43" s="21">
        <v>35</v>
      </c>
      <c r="AG43" s="21">
        <v>18</v>
      </c>
      <c r="AH43" s="21">
        <v>0.3</v>
      </c>
      <c r="AI43" s="21">
        <f t="shared" si="0"/>
        <v>28</v>
      </c>
    </row>
    <row r="44" spans="1:35" x14ac:dyDescent="0.25">
      <c r="A44" s="21">
        <v>0.68477747674418599</v>
      </c>
      <c r="B44" s="21">
        <v>-77.539321739130401</v>
      </c>
      <c r="C44" s="21" t="s">
        <v>80</v>
      </c>
      <c r="D44" s="21" t="s">
        <v>36</v>
      </c>
      <c r="E44" s="21" t="s">
        <v>81</v>
      </c>
      <c r="F44" s="21" t="s">
        <v>37</v>
      </c>
      <c r="G44" s="21" t="s">
        <v>37</v>
      </c>
      <c r="H44" s="21">
        <v>8</v>
      </c>
      <c r="I44" s="21">
        <v>27</v>
      </c>
      <c r="J44" s="21">
        <v>15</v>
      </c>
      <c r="K44" s="21">
        <v>15</v>
      </c>
      <c r="L44" s="21">
        <v>31</v>
      </c>
      <c r="M44" s="21">
        <v>19</v>
      </c>
      <c r="N44" s="21">
        <v>18</v>
      </c>
      <c r="O44" s="21">
        <v>33</v>
      </c>
      <c r="P44" s="21">
        <v>38</v>
      </c>
      <c r="Q44" s="21">
        <v>34</v>
      </c>
      <c r="R44" s="21">
        <v>22</v>
      </c>
      <c r="S44" s="21">
        <v>35</v>
      </c>
      <c r="T44" s="21">
        <v>30</v>
      </c>
      <c r="U44" s="21">
        <v>16</v>
      </c>
      <c r="V44" s="21">
        <v>16</v>
      </c>
      <c r="W44" s="21">
        <v>38</v>
      </c>
      <c r="X44" s="21">
        <v>43</v>
      </c>
      <c r="Y44" s="21">
        <v>39</v>
      </c>
      <c r="Z44" s="21">
        <v>26</v>
      </c>
      <c r="AA44" s="21">
        <v>21</v>
      </c>
      <c r="AB44" s="21">
        <v>26</v>
      </c>
      <c r="AC44" s="21">
        <v>25</v>
      </c>
      <c r="AD44" s="21">
        <v>27</v>
      </c>
      <c r="AE44" s="21">
        <v>22</v>
      </c>
      <c r="AF44" s="21">
        <v>21</v>
      </c>
      <c r="AG44" s="21">
        <v>33</v>
      </c>
      <c r="AH44" s="21">
        <v>0.2</v>
      </c>
      <c r="AI44" s="21">
        <f t="shared" si="0"/>
        <v>27</v>
      </c>
    </row>
    <row r="45" spans="1:35" x14ac:dyDescent="0.25">
      <c r="A45" s="21">
        <v>0.59479444186046504</v>
      </c>
      <c r="B45" s="21">
        <v>-78.170006521739097</v>
      </c>
      <c r="C45" s="21" t="s">
        <v>82</v>
      </c>
      <c r="D45" s="21" t="s">
        <v>56</v>
      </c>
      <c r="E45" s="21" t="s">
        <v>36</v>
      </c>
      <c r="F45" s="21" t="s">
        <v>37</v>
      </c>
      <c r="G45" s="21" t="s">
        <v>37</v>
      </c>
      <c r="H45" s="21">
        <v>9.9</v>
      </c>
      <c r="I45" s="21">
        <v>20</v>
      </c>
      <c r="J45" s="21">
        <v>21</v>
      </c>
      <c r="K45" s="21">
        <v>36</v>
      </c>
      <c r="L45" s="21">
        <v>30</v>
      </c>
      <c r="M45" s="21">
        <v>31</v>
      </c>
      <c r="N45" s="21">
        <v>28</v>
      </c>
      <c r="O45" s="21">
        <v>34</v>
      </c>
      <c r="P45" s="21">
        <v>24</v>
      </c>
      <c r="Q45" s="21">
        <v>17</v>
      </c>
      <c r="R45" s="21">
        <v>26</v>
      </c>
      <c r="S45" s="21">
        <v>40</v>
      </c>
      <c r="T45" s="21">
        <v>22</v>
      </c>
      <c r="U45" s="21">
        <v>26</v>
      </c>
      <c r="V45" s="21">
        <v>40</v>
      </c>
      <c r="W45" s="21">
        <v>37</v>
      </c>
      <c r="X45" s="21">
        <v>26</v>
      </c>
      <c r="Y45" s="21">
        <v>19</v>
      </c>
      <c r="Z45" s="21">
        <v>23</v>
      </c>
      <c r="AA45" s="21">
        <v>24</v>
      </c>
      <c r="AB45" s="21">
        <v>41</v>
      </c>
      <c r="AC45" s="21">
        <v>33</v>
      </c>
      <c r="AD45" s="21">
        <v>38</v>
      </c>
      <c r="AE45" s="21">
        <v>33</v>
      </c>
      <c r="AF45" s="21">
        <v>36</v>
      </c>
      <c r="AG45" s="21">
        <v>30</v>
      </c>
      <c r="AH45" s="21">
        <v>0.3</v>
      </c>
      <c r="AI45" s="21">
        <f t="shared" si="0"/>
        <v>29</v>
      </c>
    </row>
    <row r="46" spans="1:35" x14ac:dyDescent="0.25">
      <c r="A46" s="21">
        <v>0.59479444186046504</v>
      </c>
      <c r="B46" s="21">
        <v>-78.079908695652094</v>
      </c>
      <c r="C46" s="21" t="s">
        <v>83</v>
      </c>
      <c r="D46" s="21" t="s">
        <v>36</v>
      </c>
      <c r="E46" s="21" t="s">
        <v>37</v>
      </c>
      <c r="F46" s="21" t="s">
        <v>37</v>
      </c>
      <c r="G46" s="21" t="s">
        <v>37</v>
      </c>
      <c r="H46" s="21">
        <v>8.8000000000000007</v>
      </c>
      <c r="I46" s="21">
        <v>29</v>
      </c>
      <c r="J46" s="21">
        <v>23</v>
      </c>
      <c r="K46" s="21">
        <v>22</v>
      </c>
      <c r="L46" s="21">
        <v>29</v>
      </c>
      <c r="M46" s="21">
        <v>18</v>
      </c>
      <c r="N46" s="21">
        <v>44</v>
      </c>
      <c r="O46" s="21">
        <v>17</v>
      </c>
      <c r="P46" s="21">
        <v>35</v>
      </c>
      <c r="Q46" s="21">
        <v>34</v>
      </c>
      <c r="R46" s="21">
        <v>25</v>
      </c>
      <c r="S46" s="21">
        <v>20</v>
      </c>
      <c r="T46" s="21">
        <v>20</v>
      </c>
      <c r="U46" s="21">
        <v>40</v>
      </c>
      <c r="V46" s="21">
        <v>31</v>
      </c>
      <c r="W46" s="21">
        <v>36</v>
      </c>
      <c r="X46" s="21">
        <v>23</v>
      </c>
      <c r="Y46" s="21">
        <v>37</v>
      </c>
      <c r="Z46" s="21">
        <v>29</v>
      </c>
      <c r="AA46" s="21">
        <v>29</v>
      </c>
      <c r="AB46" s="21">
        <v>37</v>
      </c>
      <c r="AC46" s="21">
        <v>28</v>
      </c>
      <c r="AD46" s="21">
        <v>23</v>
      </c>
      <c r="AE46" s="21">
        <v>30</v>
      </c>
      <c r="AF46" s="21">
        <v>35</v>
      </c>
      <c r="AG46" s="21">
        <v>40</v>
      </c>
      <c r="AH46" s="21">
        <v>0.3</v>
      </c>
      <c r="AI46" s="21">
        <f t="shared" si="0"/>
        <v>29</v>
      </c>
    </row>
    <row r="47" spans="1:35" x14ac:dyDescent="0.25">
      <c r="A47" s="21">
        <v>0.59479444186046504</v>
      </c>
      <c r="B47" s="21">
        <v>-77.989810869565204</v>
      </c>
      <c r="C47" s="21" t="s">
        <v>84</v>
      </c>
      <c r="D47" s="21" t="s">
        <v>36</v>
      </c>
      <c r="E47" s="21" t="s">
        <v>37</v>
      </c>
      <c r="F47" s="21" t="s">
        <v>37</v>
      </c>
      <c r="G47" s="21" t="s">
        <v>37</v>
      </c>
      <c r="H47" s="21">
        <v>8</v>
      </c>
      <c r="I47" s="21">
        <v>22</v>
      </c>
      <c r="J47" s="21">
        <v>26</v>
      </c>
      <c r="K47" s="21">
        <v>26</v>
      </c>
      <c r="L47" s="21">
        <v>28</v>
      </c>
      <c r="M47" s="21">
        <v>15</v>
      </c>
      <c r="N47" s="21">
        <v>15</v>
      </c>
      <c r="O47" s="21">
        <v>37</v>
      </c>
      <c r="P47" s="21">
        <v>34</v>
      </c>
      <c r="Q47" s="21">
        <v>20</v>
      </c>
      <c r="R47" s="21">
        <v>28</v>
      </c>
      <c r="S47" s="21">
        <v>36</v>
      </c>
      <c r="T47" s="21">
        <v>39</v>
      </c>
      <c r="U47" s="21">
        <v>28</v>
      </c>
      <c r="V47" s="21">
        <v>19</v>
      </c>
      <c r="W47" s="21">
        <v>40</v>
      </c>
      <c r="X47" s="21">
        <v>27</v>
      </c>
      <c r="Y47" s="21">
        <v>19</v>
      </c>
      <c r="Z47" s="21">
        <v>24</v>
      </c>
      <c r="AA47" s="21">
        <v>19</v>
      </c>
      <c r="AB47" s="21">
        <v>29</v>
      </c>
      <c r="AC47" s="21">
        <v>41</v>
      </c>
      <c r="AD47" s="21">
        <v>23</v>
      </c>
      <c r="AE47" s="21">
        <v>25</v>
      </c>
      <c r="AF47" s="21">
        <v>34</v>
      </c>
      <c r="AG47" s="21">
        <v>36</v>
      </c>
      <c r="AH47" s="21">
        <v>0.3</v>
      </c>
      <c r="AI47" s="21">
        <f t="shared" si="0"/>
        <v>28</v>
      </c>
    </row>
    <row r="48" spans="1:35" x14ac:dyDescent="0.25">
      <c r="A48" s="21">
        <v>0.59479444186046504</v>
      </c>
      <c r="B48" s="21">
        <v>-77.899713043478201</v>
      </c>
      <c r="C48" s="21" t="s">
        <v>85</v>
      </c>
      <c r="D48" s="21" t="s">
        <v>36</v>
      </c>
      <c r="E48" s="21" t="s">
        <v>37</v>
      </c>
      <c r="F48" s="21" t="s">
        <v>37</v>
      </c>
      <c r="G48" s="21" t="s">
        <v>37</v>
      </c>
      <c r="H48" s="21">
        <v>7.1</v>
      </c>
      <c r="I48" s="21">
        <v>23</v>
      </c>
      <c r="J48" s="21">
        <v>32</v>
      </c>
      <c r="K48" s="21">
        <v>33</v>
      </c>
      <c r="L48" s="21">
        <v>31</v>
      </c>
      <c r="M48" s="21">
        <v>20</v>
      </c>
      <c r="N48" s="21">
        <v>29</v>
      </c>
      <c r="O48" s="21">
        <v>22</v>
      </c>
      <c r="P48" s="21">
        <v>22</v>
      </c>
      <c r="Q48" s="21">
        <v>44</v>
      </c>
      <c r="R48" s="21">
        <v>29</v>
      </c>
      <c r="S48" s="21">
        <v>17</v>
      </c>
      <c r="T48" s="21">
        <v>37</v>
      </c>
      <c r="U48" s="21">
        <v>21</v>
      </c>
      <c r="V48" s="21">
        <v>40</v>
      </c>
      <c r="W48" s="21">
        <v>27</v>
      </c>
      <c r="X48" s="21">
        <v>23</v>
      </c>
      <c r="Y48" s="21">
        <v>39</v>
      </c>
      <c r="Z48" s="21">
        <v>26</v>
      </c>
      <c r="AA48" s="21">
        <v>19</v>
      </c>
      <c r="AB48" s="21">
        <v>31</v>
      </c>
      <c r="AC48" s="21">
        <v>40</v>
      </c>
      <c r="AD48" s="21">
        <v>42</v>
      </c>
      <c r="AE48" s="21">
        <v>33</v>
      </c>
      <c r="AF48" s="21">
        <v>39</v>
      </c>
      <c r="AG48" s="21">
        <v>37</v>
      </c>
      <c r="AH48" s="21">
        <v>0.4</v>
      </c>
      <c r="AI48" s="21">
        <f t="shared" si="0"/>
        <v>30</v>
      </c>
    </row>
    <row r="49" spans="1:35" x14ac:dyDescent="0.25">
      <c r="A49" s="21">
        <v>0.59479444186046504</v>
      </c>
      <c r="B49" s="21">
        <v>-77.809615217391297</v>
      </c>
      <c r="C49" s="21" t="s">
        <v>86</v>
      </c>
      <c r="D49" s="21" t="s">
        <v>36</v>
      </c>
      <c r="E49" s="21" t="s">
        <v>37</v>
      </c>
      <c r="F49" s="21" t="s">
        <v>37</v>
      </c>
      <c r="G49" s="21" t="s">
        <v>37</v>
      </c>
      <c r="H49" s="21">
        <v>7</v>
      </c>
      <c r="I49" s="21">
        <v>22</v>
      </c>
      <c r="J49" s="21">
        <v>35</v>
      </c>
      <c r="K49" s="21">
        <v>27</v>
      </c>
      <c r="L49" s="21">
        <v>26</v>
      </c>
      <c r="M49" s="21">
        <v>25</v>
      </c>
      <c r="N49" s="21">
        <v>29</v>
      </c>
      <c r="O49" s="21">
        <v>16</v>
      </c>
      <c r="P49" s="21">
        <v>31</v>
      </c>
      <c r="Q49" s="21">
        <v>38</v>
      </c>
      <c r="R49" s="21">
        <v>32</v>
      </c>
      <c r="S49" s="21">
        <v>26</v>
      </c>
      <c r="T49" s="21">
        <v>34</v>
      </c>
      <c r="U49" s="21">
        <v>27</v>
      </c>
      <c r="V49" s="21">
        <v>22</v>
      </c>
      <c r="W49" s="21">
        <v>34</v>
      </c>
      <c r="X49" s="21">
        <v>22</v>
      </c>
      <c r="Y49" s="21">
        <v>21</v>
      </c>
      <c r="Z49" s="21">
        <v>17</v>
      </c>
      <c r="AA49" s="21">
        <v>33</v>
      </c>
      <c r="AB49" s="21">
        <v>42</v>
      </c>
      <c r="AC49" s="21">
        <v>39</v>
      </c>
      <c r="AD49" s="21">
        <v>41</v>
      </c>
      <c r="AE49" s="21">
        <v>29</v>
      </c>
      <c r="AF49" s="21">
        <v>45</v>
      </c>
      <c r="AG49" s="21">
        <v>16</v>
      </c>
      <c r="AH49" s="21">
        <v>0.3</v>
      </c>
      <c r="AI49" s="21">
        <f t="shared" si="0"/>
        <v>29</v>
      </c>
    </row>
    <row r="50" spans="1:35" x14ac:dyDescent="0.25">
      <c r="A50" s="21">
        <v>0.59479444186046504</v>
      </c>
      <c r="B50" s="21">
        <v>-77.719517391304393</v>
      </c>
      <c r="C50" s="21" t="s">
        <v>87</v>
      </c>
      <c r="D50" s="21" t="s">
        <v>36</v>
      </c>
      <c r="E50" s="21" t="s">
        <v>81</v>
      </c>
      <c r="F50" s="21" t="s">
        <v>37</v>
      </c>
      <c r="G50" s="21" t="s">
        <v>37</v>
      </c>
      <c r="H50" s="21">
        <v>7.2</v>
      </c>
      <c r="I50" s="21">
        <v>24</v>
      </c>
      <c r="J50" s="21">
        <v>22</v>
      </c>
      <c r="K50" s="21">
        <v>18</v>
      </c>
      <c r="L50" s="21">
        <v>15</v>
      </c>
      <c r="M50" s="21">
        <v>35</v>
      </c>
      <c r="N50" s="21">
        <v>25</v>
      </c>
      <c r="O50" s="21">
        <v>22</v>
      </c>
      <c r="P50" s="21">
        <v>16</v>
      </c>
      <c r="Q50" s="21">
        <v>40</v>
      </c>
      <c r="R50" s="21">
        <v>34</v>
      </c>
      <c r="S50" s="21">
        <v>33</v>
      </c>
      <c r="T50" s="21">
        <v>30</v>
      </c>
      <c r="U50" s="21">
        <v>35</v>
      </c>
      <c r="V50" s="21">
        <v>21</v>
      </c>
      <c r="W50" s="21">
        <v>36</v>
      </c>
      <c r="X50" s="21">
        <v>30</v>
      </c>
      <c r="Y50" s="21">
        <v>26</v>
      </c>
      <c r="Z50" s="21">
        <v>23</v>
      </c>
      <c r="AA50" s="21">
        <v>36</v>
      </c>
      <c r="AB50" s="21">
        <v>45</v>
      </c>
      <c r="AC50" s="21">
        <v>18</v>
      </c>
      <c r="AD50" s="21">
        <v>28</v>
      </c>
      <c r="AE50" s="21">
        <v>26</v>
      </c>
      <c r="AF50" s="21">
        <v>31</v>
      </c>
      <c r="AG50" s="21">
        <v>41</v>
      </c>
      <c r="AH50" s="21">
        <v>0.4</v>
      </c>
      <c r="AI50" s="21">
        <f t="shared" si="0"/>
        <v>28</v>
      </c>
    </row>
    <row r="51" spans="1:35" x14ac:dyDescent="0.25">
      <c r="A51" s="21">
        <v>0.59479444186046504</v>
      </c>
      <c r="B51" s="21">
        <v>-77.629419565217304</v>
      </c>
      <c r="C51" s="21" t="s">
        <v>88</v>
      </c>
      <c r="D51" s="21" t="s">
        <v>81</v>
      </c>
      <c r="E51" s="21" t="s">
        <v>36</v>
      </c>
      <c r="F51" s="21" t="s">
        <v>37</v>
      </c>
      <c r="G51" s="21" t="s">
        <v>37</v>
      </c>
      <c r="H51" s="21">
        <v>7.4</v>
      </c>
      <c r="I51" s="21">
        <v>34</v>
      </c>
      <c r="J51" s="21">
        <v>19</v>
      </c>
      <c r="K51" s="21">
        <v>18</v>
      </c>
      <c r="L51" s="21">
        <v>26</v>
      </c>
      <c r="M51" s="21">
        <v>24</v>
      </c>
      <c r="N51" s="21">
        <v>19</v>
      </c>
      <c r="O51" s="21">
        <v>36</v>
      </c>
      <c r="P51" s="21">
        <v>23</v>
      </c>
      <c r="Q51" s="21">
        <v>23</v>
      </c>
      <c r="R51" s="21">
        <v>15</v>
      </c>
      <c r="S51" s="21">
        <v>45</v>
      </c>
      <c r="T51" s="21">
        <v>29</v>
      </c>
      <c r="U51" s="21">
        <v>16</v>
      </c>
      <c r="V51" s="21">
        <v>34</v>
      </c>
      <c r="W51" s="21">
        <v>13</v>
      </c>
      <c r="X51" s="21">
        <v>37</v>
      </c>
      <c r="Y51" s="21">
        <v>39</v>
      </c>
      <c r="Z51" s="21">
        <v>26</v>
      </c>
      <c r="AA51" s="21">
        <v>17</v>
      </c>
      <c r="AB51" s="21">
        <v>33</v>
      </c>
      <c r="AC51" s="21">
        <v>36</v>
      </c>
      <c r="AD51" s="21">
        <v>30</v>
      </c>
      <c r="AE51" s="21">
        <v>27</v>
      </c>
      <c r="AF51" s="21">
        <v>26</v>
      </c>
      <c r="AG51" s="21">
        <v>36</v>
      </c>
      <c r="AH51" s="21">
        <v>0.3</v>
      </c>
      <c r="AI51" s="21">
        <f t="shared" si="0"/>
        <v>27</v>
      </c>
    </row>
    <row r="52" spans="1:35" x14ac:dyDescent="0.25">
      <c r="A52" s="21">
        <v>0.50481140697674398</v>
      </c>
      <c r="B52" s="21">
        <v>-78.079908695652094</v>
      </c>
      <c r="C52" s="21" t="s">
        <v>89</v>
      </c>
      <c r="D52" s="21" t="s">
        <v>36</v>
      </c>
      <c r="E52" s="21" t="s">
        <v>56</v>
      </c>
      <c r="F52" s="21" t="s">
        <v>37</v>
      </c>
      <c r="G52" s="21" t="s">
        <v>37</v>
      </c>
      <c r="H52" s="21">
        <v>8.1999999999999993</v>
      </c>
      <c r="I52" s="21">
        <v>23</v>
      </c>
      <c r="J52" s="21">
        <v>20</v>
      </c>
      <c r="K52" s="21">
        <v>29</v>
      </c>
      <c r="L52" s="21">
        <v>38</v>
      </c>
      <c r="M52" s="21">
        <v>18</v>
      </c>
      <c r="N52" s="21">
        <v>32</v>
      </c>
      <c r="O52" s="21">
        <v>22</v>
      </c>
      <c r="P52" s="21">
        <v>27</v>
      </c>
      <c r="Q52" s="21">
        <v>35</v>
      </c>
      <c r="R52" s="21">
        <v>19</v>
      </c>
      <c r="S52" s="21">
        <v>30</v>
      </c>
      <c r="T52" s="21">
        <v>32</v>
      </c>
      <c r="U52" s="21">
        <v>30</v>
      </c>
      <c r="V52" s="21">
        <v>36</v>
      </c>
      <c r="W52" s="21">
        <v>23</v>
      </c>
      <c r="X52" s="21">
        <v>42</v>
      </c>
      <c r="Y52" s="21">
        <v>21</v>
      </c>
      <c r="Z52" s="21">
        <v>17</v>
      </c>
      <c r="AA52" s="21">
        <v>29</v>
      </c>
      <c r="AB52" s="21">
        <v>29</v>
      </c>
      <c r="AC52" s="21">
        <v>36</v>
      </c>
      <c r="AD52" s="21">
        <v>41</v>
      </c>
      <c r="AE52" s="21">
        <v>45</v>
      </c>
      <c r="AF52" s="21">
        <v>37</v>
      </c>
      <c r="AG52" s="21">
        <v>25</v>
      </c>
      <c r="AH52" s="21">
        <v>0.4</v>
      </c>
      <c r="AI52" s="21">
        <f t="shared" si="0"/>
        <v>29</v>
      </c>
    </row>
    <row r="53" spans="1:35" x14ac:dyDescent="0.25">
      <c r="A53" s="21">
        <v>0.50481140697674398</v>
      </c>
      <c r="B53" s="21">
        <v>-77.989810869565204</v>
      </c>
      <c r="C53" s="21" t="s">
        <v>90</v>
      </c>
      <c r="D53" s="21" t="s">
        <v>36</v>
      </c>
      <c r="E53" s="21" t="s">
        <v>56</v>
      </c>
      <c r="F53" s="21" t="s">
        <v>37</v>
      </c>
      <c r="G53" s="21" t="s">
        <v>37</v>
      </c>
      <c r="H53" s="21">
        <v>7.6</v>
      </c>
      <c r="I53" s="21">
        <v>20</v>
      </c>
      <c r="J53" s="21">
        <v>37</v>
      </c>
      <c r="K53" s="21">
        <v>37</v>
      </c>
      <c r="L53" s="21">
        <v>27</v>
      </c>
      <c r="M53" s="21">
        <v>19</v>
      </c>
      <c r="N53" s="21">
        <v>27</v>
      </c>
      <c r="O53" s="21">
        <v>20</v>
      </c>
      <c r="P53" s="21">
        <v>28</v>
      </c>
      <c r="Q53" s="21">
        <v>15</v>
      </c>
      <c r="R53" s="21">
        <v>20</v>
      </c>
      <c r="S53" s="21">
        <v>41</v>
      </c>
      <c r="T53" s="21">
        <v>17</v>
      </c>
      <c r="U53" s="21">
        <v>36</v>
      </c>
      <c r="V53" s="21">
        <v>29</v>
      </c>
      <c r="W53" s="21">
        <v>22</v>
      </c>
      <c r="X53" s="21">
        <v>35</v>
      </c>
      <c r="Y53" s="21">
        <v>37</v>
      </c>
      <c r="Z53" s="21">
        <v>24</v>
      </c>
      <c r="AA53" s="21">
        <v>29</v>
      </c>
      <c r="AB53" s="21">
        <v>31</v>
      </c>
      <c r="AC53" s="21">
        <v>28</v>
      </c>
      <c r="AD53" s="21">
        <v>21</v>
      </c>
      <c r="AE53" s="21">
        <v>42</v>
      </c>
      <c r="AF53" s="21">
        <v>26</v>
      </c>
      <c r="AG53" s="21">
        <v>43</v>
      </c>
      <c r="AH53" s="21">
        <v>0.3</v>
      </c>
      <c r="AI53" s="21">
        <f t="shared" si="0"/>
        <v>28</v>
      </c>
    </row>
    <row r="54" spans="1:35" x14ac:dyDescent="0.25">
      <c r="A54" s="21">
        <v>0.50481140697674398</v>
      </c>
      <c r="B54" s="21">
        <v>-77.899713043478201</v>
      </c>
      <c r="C54" s="21" t="s">
        <v>91</v>
      </c>
      <c r="D54" s="21" t="s">
        <v>36</v>
      </c>
      <c r="E54" s="21" t="s">
        <v>37</v>
      </c>
      <c r="F54" s="21" t="s">
        <v>37</v>
      </c>
      <c r="G54" s="21" t="s">
        <v>37</v>
      </c>
      <c r="H54" s="21">
        <v>7</v>
      </c>
      <c r="I54" s="21">
        <v>17</v>
      </c>
      <c r="J54" s="21">
        <v>40</v>
      </c>
      <c r="K54" s="21">
        <v>23</v>
      </c>
      <c r="L54" s="21">
        <v>28</v>
      </c>
      <c r="M54" s="21">
        <v>31</v>
      </c>
      <c r="N54" s="21">
        <v>32</v>
      </c>
      <c r="O54" s="21">
        <v>23</v>
      </c>
      <c r="P54" s="21">
        <v>37</v>
      </c>
      <c r="Q54" s="21">
        <v>22</v>
      </c>
      <c r="R54" s="21">
        <v>17</v>
      </c>
      <c r="S54" s="21">
        <v>20</v>
      </c>
      <c r="T54" s="21">
        <v>31</v>
      </c>
      <c r="U54" s="21">
        <v>46</v>
      </c>
      <c r="V54" s="21">
        <v>24</v>
      </c>
      <c r="W54" s="21">
        <v>40</v>
      </c>
      <c r="X54" s="21">
        <v>25</v>
      </c>
      <c r="Y54" s="21">
        <v>31</v>
      </c>
      <c r="Z54" s="21">
        <v>37</v>
      </c>
      <c r="AA54" s="21">
        <v>41</v>
      </c>
      <c r="AB54" s="21">
        <v>17</v>
      </c>
      <c r="AC54" s="21">
        <v>28</v>
      </c>
      <c r="AD54" s="21">
        <v>26</v>
      </c>
      <c r="AE54" s="21">
        <v>31</v>
      </c>
      <c r="AF54" s="21">
        <v>35</v>
      </c>
      <c r="AG54" s="21">
        <v>40</v>
      </c>
      <c r="AH54" s="21">
        <v>0.3</v>
      </c>
      <c r="AI54" s="21">
        <f t="shared" si="0"/>
        <v>30</v>
      </c>
    </row>
    <row r="55" spans="1:35" x14ac:dyDescent="0.25">
      <c r="A55" s="21">
        <v>0.50481140697674398</v>
      </c>
      <c r="B55" s="21">
        <v>-77.809615217391297</v>
      </c>
      <c r="C55" s="21" t="s">
        <v>92</v>
      </c>
      <c r="D55" s="21" t="s">
        <v>36</v>
      </c>
      <c r="E55" s="21" t="s">
        <v>37</v>
      </c>
      <c r="F55" s="21" t="s">
        <v>37</v>
      </c>
      <c r="G55" s="21" t="s">
        <v>37</v>
      </c>
      <c r="H55" s="21">
        <v>7.2</v>
      </c>
      <c r="I55" s="21">
        <v>25</v>
      </c>
      <c r="J55" s="21">
        <v>28</v>
      </c>
      <c r="K55" s="21">
        <v>22</v>
      </c>
      <c r="L55" s="21">
        <v>30</v>
      </c>
      <c r="M55" s="21">
        <v>26</v>
      </c>
      <c r="N55" s="21">
        <v>34</v>
      </c>
      <c r="O55" s="21">
        <v>22</v>
      </c>
      <c r="P55" s="21">
        <v>35</v>
      </c>
      <c r="Q55" s="21">
        <v>35</v>
      </c>
      <c r="R55" s="21">
        <v>16</v>
      </c>
      <c r="S55" s="21">
        <v>28</v>
      </c>
      <c r="T55" s="21">
        <v>21</v>
      </c>
      <c r="U55" s="21">
        <v>27</v>
      </c>
      <c r="V55" s="21">
        <v>16</v>
      </c>
      <c r="W55" s="21">
        <v>21</v>
      </c>
      <c r="X55" s="21">
        <v>30</v>
      </c>
      <c r="Y55" s="21">
        <v>31</v>
      </c>
      <c r="Z55" s="21">
        <v>32</v>
      </c>
      <c r="AA55" s="21">
        <v>26</v>
      </c>
      <c r="AB55" s="21">
        <v>19</v>
      </c>
      <c r="AC55" s="21">
        <v>41</v>
      </c>
      <c r="AD55" s="21">
        <v>46</v>
      </c>
      <c r="AE55" s="21">
        <v>37</v>
      </c>
      <c r="AF55" s="21">
        <v>42</v>
      </c>
      <c r="AG55" s="21">
        <v>15</v>
      </c>
      <c r="AH55" s="21">
        <v>0.3</v>
      </c>
      <c r="AI55" s="21">
        <f t="shared" si="0"/>
        <v>28</v>
      </c>
    </row>
    <row r="56" spans="1:35" x14ac:dyDescent="0.25">
      <c r="A56" s="21">
        <v>0.50481140697674398</v>
      </c>
      <c r="B56" s="21">
        <v>-77.719517391304393</v>
      </c>
      <c r="C56" s="21" t="s">
        <v>93</v>
      </c>
      <c r="D56" s="21" t="s">
        <v>81</v>
      </c>
      <c r="E56" s="21" t="s">
        <v>36</v>
      </c>
      <c r="F56" s="21" t="s">
        <v>37</v>
      </c>
      <c r="G56" s="21" t="s">
        <v>37</v>
      </c>
      <c r="H56" s="21">
        <v>7.6</v>
      </c>
      <c r="I56" s="21">
        <v>26</v>
      </c>
      <c r="J56" s="21">
        <v>15</v>
      </c>
      <c r="K56" s="21">
        <v>14</v>
      </c>
      <c r="L56" s="21">
        <v>34</v>
      </c>
      <c r="M56" s="21">
        <v>21</v>
      </c>
      <c r="N56" s="21">
        <v>20</v>
      </c>
      <c r="O56" s="21">
        <v>34</v>
      </c>
      <c r="P56" s="21">
        <v>41</v>
      </c>
      <c r="Q56" s="21">
        <v>35</v>
      </c>
      <c r="R56" s="21">
        <v>25</v>
      </c>
      <c r="S56" s="21">
        <v>33</v>
      </c>
      <c r="T56" s="21">
        <v>31</v>
      </c>
      <c r="U56" s="21">
        <v>22</v>
      </c>
      <c r="V56" s="21">
        <v>18</v>
      </c>
      <c r="W56" s="21">
        <v>41</v>
      </c>
      <c r="X56" s="21">
        <v>48</v>
      </c>
      <c r="Y56" s="21">
        <v>36</v>
      </c>
      <c r="Z56" s="21">
        <v>28</v>
      </c>
      <c r="AA56" s="21">
        <v>21</v>
      </c>
      <c r="AB56" s="21">
        <v>29</v>
      </c>
      <c r="AC56" s="21">
        <v>30</v>
      </c>
      <c r="AD56" s="21">
        <v>24</v>
      </c>
      <c r="AE56" s="21">
        <v>22</v>
      </c>
      <c r="AF56" s="21">
        <v>27</v>
      </c>
      <c r="AG56" s="21">
        <v>38</v>
      </c>
      <c r="AH56" s="21">
        <v>0.4</v>
      </c>
      <c r="AI56" s="21">
        <f t="shared" si="0"/>
        <v>29</v>
      </c>
    </row>
    <row r="57" spans="1:35" x14ac:dyDescent="0.25">
      <c r="A57" s="21">
        <v>0.41482837209302298</v>
      </c>
      <c r="B57" s="21">
        <v>-77.989810869565204</v>
      </c>
      <c r="C57" s="21" t="s">
        <v>94</v>
      </c>
      <c r="D57" s="21" t="s">
        <v>56</v>
      </c>
      <c r="E57" s="21" t="s">
        <v>36</v>
      </c>
      <c r="F57" s="21" t="s">
        <v>37</v>
      </c>
      <c r="G57" s="21" t="s">
        <v>37</v>
      </c>
      <c r="H57" s="21">
        <v>7.2</v>
      </c>
      <c r="I57" s="21">
        <v>37</v>
      </c>
      <c r="J57" s="21">
        <v>43</v>
      </c>
      <c r="K57" s="21">
        <v>29</v>
      </c>
      <c r="L57" s="21">
        <v>18</v>
      </c>
      <c r="M57" s="21">
        <v>15</v>
      </c>
      <c r="N57" s="21">
        <v>18</v>
      </c>
      <c r="O57" s="21">
        <v>25</v>
      </c>
      <c r="P57" s="21">
        <v>28</v>
      </c>
      <c r="Q57" s="21">
        <v>30</v>
      </c>
      <c r="R57" s="21">
        <v>43</v>
      </c>
      <c r="S57" s="21">
        <v>22</v>
      </c>
      <c r="T57" s="21">
        <v>21</v>
      </c>
      <c r="U57" s="21">
        <v>28</v>
      </c>
      <c r="V57" s="21">
        <v>22</v>
      </c>
      <c r="W57" s="21">
        <v>28</v>
      </c>
      <c r="X57" s="21">
        <v>20</v>
      </c>
      <c r="Y57" s="21">
        <v>37</v>
      </c>
      <c r="Z57" s="21">
        <v>21</v>
      </c>
      <c r="AA57" s="21">
        <v>33</v>
      </c>
      <c r="AB57" s="21">
        <v>27</v>
      </c>
      <c r="AC57" s="21">
        <v>31</v>
      </c>
      <c r="AD57" s="21">
        <v>39</v>
      </c>
      <c r="AE57" s="21">
        <v>44</v>
      </c>
      <c r="AF57" s="21">
        <v>35</v>
      </c>
      <c r="AG57" s="21">
        <v>35</v>
      </c>
      <c r="AH57" s="21">
        <v>0.3</v>
      </c>
      <c r="AI57" s="21">
        <f t="shared" si="0"/>
        <v>29</v>
      </c>
    </row>
    <row r="58" spans="1:35" x14ac:dyDescent="0.25">
      <c r="A58" s="21">
        <v>0.41482837209302298</v>
      </c>
      <c r="B58" s="21">
        <v>-77.899713043478201</v>
      </c>
      <c r="C58" s="21" t="s">
        <v>95</v>
      </c>
      <c r="D58" s="21" t="s">
        <v>36</v>
      </c>
      <c r="E58" s="21" t="s">
        <v>56</v>
      </c>
      <c r="F58" s="21" t="s">
        <v>37</v>
      </c>
      <c r="G58" s="21" t="s">
        <v>37</v>
      </c>
      <c r="H58" s="21">
        <v>6.9</v>
      </c>
      <c r="I58" s="21">
        <v>25</v>
      </c>
      <c r="J58" s="21">
        <v>17</v>
      </c>
      <c r="K58" s="21">
        <v>15</v>
      </c>
      <c r="L58" s="21">
        <v>31</v>
      </c>
      <c r="M58" s="21">
        <v>21</v>
      </c>
      <c r="N58" s="21">
        <v>18</v>
      </c>
      <c r="O58" s="21">
        <v>38</v>
      </c>
      <c r="P58" s="21">
        <v>41</v>
      </c>
      <c r="Q58" s="21">
        <v>33</v>
      </c>
      <c r="R58" s="21">
        <v>28</v>
      </c>
      <c r="S58" s="21">
        <v>34</v>
      </c>
      <c r="T58" s="21">
        <v>30</v>
      </c>
      <c r="U58" s="21">
        <v>23</v>
      </c>
      <c r="V58" s="21">
        <v>20</v>
      </c>
      <c r="W58" s="21">
        <v>39</v>
      </c>
      <c r="X58" s="21">
        <v>47</v>
      </c>
      <c r="Y58" s="21">
        <v>36</v>
      </c>
      <c r="Z58" s="21">
        <v>31</v>
      </c>
      <c r="AA58" s="21">
        <v>17</v>
      </c>
      <c r="AB58" s="21">
        <v>29</v>
      </c>
      <c r="AC58" s="21">
        <v>32</v>
      </c>
      <c r="AD58" s="21">
        <v>27</v>
      </c>
      <c r="AE58" s="21">
        <v>23</v>
      </c>
      <c r="AF58" s="21">
        <v>28</v>
      </c>
      <c r="AG58" s="21">
        <v>42</v>
      </c>
      <c r="AH58" s="21">
        <v>0.4</v>
      </c>
      <c r="AI58" s="21">
        <f t="shared" si="0"/>
        <v>29</v>
      </c>
    </row>
    <row r="59" spans="1:35" x14ac:dyDescent="0.25">
      <c r="A59" s="21">
        <v>0.41482837209302298</v>
      </c>
      <c r="B59" s="21">
        <v>-77.809615217391297</v>
      </c>
      <c r="C59" s="21" t="s">
        <v>96</v>
      </c>
      <c r="D59" s="21" t="s">
        <v>36</v>
      </c>
      <c r="E59" s="21" t="s">
        <v>81</v>
      </c>
      <c r="F59" s="21" t="s">
        <v>37</v>
      </c>
      <c r="G59" s="21" t="s">
        <v>37</v>
      </c>
      <c r="H59" s="21">
        <v>7.3</v>
      </c>
      <c r="I59" s="21">
        <v>27</v>
      </c>
      <c r="J59" s="21">
        <v>18</v>
      </c>
      <c r="K59" s="21">
        <v>35</v>
      </c>
      <c r="L59" s="21">
        <v>21</v>
      </c>
      <c r="M59" s="21">
        <v>17</v>
      </c>
      <c r="N59" s="21">
        <v>25</v>
      </c>
      <c r="O59" s="21">
        <v>35</v>
      </c>
      <c r="P59" s="21">
        <v>18</v>
      </c>
      <c r="Q59" s="21">
        <v>19</v>
      </c>
      <c r="R59" s="21">
        <v>42</v>
      </c>
      <c r="S59" s="21">
        <v>26</v>
      </c>
      <c r="T59" s="21">
        <v>27</v>
      </c>
      <c r="U59" s="21">
        <v>49</v>
      </c>
      <c r="V59" s="21">
        <v>21</v>
      </c>
      <c r="W59" s="21">
        <v>39</v>
      </c>
      <c r="X59" s="21">
        <v>21</v>
      </c>
      <c r="Y59" s="21">
        <v>38</v>
      </c>
      <c r="Z59" s="21">
        <v>31</v>
      </c>
      <c r="AA59" s="21">
        <v>32</v>
      </c>
      <c r="AB59" s="21">
        <v>35</v>
      </c>
      <c r="AC59" s="21">
        <v>26</v>
      </c>
      <c r="AD59" s="21">
        <v>29</v>
      </c>
      <c r="AE59" s="21">
        <v>15</v>
      </c>
      <c r="AF59" s="21">
        <v>30</v>
      </c>
      <c r="AG59" s="21">
        <v>36</v>
      </c>
      <c r="AH59" s="21">
        <v>0.3</v>
      </c>
      <c r="AI59" s="21">
        <f t="shared" si="0"/>
        <v>28</v>
      </c>
    </row>
    <row r="60" spans="1:35" x14ac:dyDescent="0.25">
      <c r="A60" s="21">
        <v>0.32484533720930198</v>
      </c>
      <c r="B60" s="21">
        <v>-77.809615217391297</v>
      </c>
      <c r="C60" s="21" t="s">
        <v>97</v>
      </c>
      <c r="D60" s="21" t="s">
        <v>81</v>
      </c>
      <c r="E60" s="21" t="s">
        <v>56</v>
      </c>
      <c r="F60" s="21" t="s">
        <v>36</v>
      </c>
      <c r="G60" s="21" t="s">
        <v>37</v>
      </c>
      <c r="H60" s="21">
        <v>7.6</v>
      </c>
      <c r="I60" s="21">
        <v>24</v>
      </c>
      <c r="J60" s="21">
        <v>19</v>
      </c>
      <c r="K60" s="21">
        <v>13</v>
      </c>
      <c r="L60" s="21">
        <v>29</v>
      </c>
      <c r="M60" s="21">
        <v>19</v>
      </c>
      <c r="N60" s="21">
        <v>18</v>
      </c>
      <c r="O60" s="21">
        <v>36</v>
      </c>
      <c r="P60" s="21">
        <v>43</v>
      </c>
      <c r="Q60" s="21">
        <v>33</v>
      </c>
      <c r="R60" s="21">
        <v>26</v>
      </c>
      <c r="S60" s="21">
        <v>33</v>
      </c>
      <c r="T60" s="21">
        <v>31</v>
      </c>
      <c r="U60" s="21">
        <v>23</v>
      </c>
      <c r="V60" s="21">
        <v>18</v>
      </c>
      <c r="W60" s="21">
        <v>38</v>
      </c>
      <c r="X60" s="21">
        <v>50</v>
      </c>
      <c r="Y60" s="21">
        <v>34</v>
      </c>
      <c r="Z60" s="21">
        <v>28</v>
      </c>
      <c r="AA60" s="21">
        <v>21</v>
      </c>
      <c r="AB60" s="21">
        <v>27</v>
      </c>
      <c r="AC60" s="21">
        <v>28</v>
      </c>
      <c r="AD60" s="21">
        <v>23</v>
      </c>
      <c r="AE60" s="21">
        <v>24</v>
      </c>
      <c r="AF60" s="21">
        <v>27</v>
      </c>
      <c r="AG60" s="21">
        <v>36</v>
      </c>
      <c r="AH60" s="21">
        <v>0.3</v>
      </c>
      <c r="AI60" s="21">
        <f t="shared" si="0"/>
        <v>28</v>
      </c>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dimension ref="A1:AI60"/>
  <sheetViews>
    <sheetView topLeftCell="AD41" workbookViewId="0">
      <selection activeCell="AD41" sqref="A1:XFD1048576"/>
    </sheetView>
  </sheetViews>
  <sheetFormatPr baseColWidth="10" defaultColWidth="8.85546875" defaultRowHeight="15" x14ac:dyDescent="0.25"/>
  <cols>
    <col min="1" max="1" width="13.7109375" style="21" bestFit="1" customWidth="1"/>
    <col min="2" max="2" width="15.5703125" style="21" bestFit="1" customWidth="1"/>
    <col min="3" max="3" width="7.42578125" style="21" bestFit="1" customWidth="1"/>
    <col min="4" max="6" width="12.85546875" style="21" bestFit="1" customWidth="1"/>
    <col min="7" max="7" width="11.28515625" style="21" bestFit="1" customWidth="1"/>
    <col min="8" max="8" width="10.5703125" style="21" bestFit="1" customWidth="1"/>
    <col min="9" max="33" width="5.28515625" style="21" bestFit="1" customWidth="1"/>
    <col min="34" max="34" width="15.85546875" style="21" bestFit="1" customWidth="1"/>
    <col min="35" max="35" width="15.28515625" style="21" bestFit="1" customWidth="1"/>
    <col min="36" max="16384" width="8.85546875" style="21"/>
  </cols>
  <sheetData>
    <row r="1" spans="1:35" s="20" customFormat="1" x14ac:dyDescent="0.25">
      <c r="A1" s="20" t="s">
        <v>0</v>
      </c>
      <c r="B1" s="20" t="s">
        <v>1</v>
      </c>
      <c r="C1" s="20" t="s">
        <v>2</v>
      </c>
      <c r="D1" s="20" t="s">
        <v>3</v>
      </c>
      <c r="E1" s="20" t="s">
        <v>4</v>
      </c>
      <c r="F1" s="20" t="s">
        <v>5</v>
      </c>
      <c r="G1" s="20" t="s">
        <v>6</v>
      </c>
      <c r="H1" s="20" t="s">
        <v>123</v>
      </c>
      <c r="I1" s="20" t="s">
        <v>98</v>
      </c>
      <c r="J1" s="20" t="s">
        <v>99</v>
      </c>
      <c r="K1" s="20" t="s">
        <v>100</v>
      </c>
      <c r="L1" s="20" t="s">
        <v>101</v>
      </c>
      <c r="M1" s="20" t="s">
        <v>102</v>
      </c>
      <c r="N1" s="20" t="s">
        <v>103</v>
      </c>
      <c r="O1" s="20" t="s">
        <v>104</v>
      </c>
      <c r="P1" s="20" t="s">
        <v>105</v>
      </c>
      <c r="Q1" s="20" t="s">
        <v>106</v>
      </c>
      <c r="R1" s="20" t="s">
        <v>107</v>
      </c>
      <c r="S1" s="20" t="s">
        <v>108</v>
      </c>
      <c r="T1" s="20" t="s">
        <v>109</v>
      </c>
      <c r="U1" s="20" t="s">
        <v>110</v>
      </c>
      <c r="V1" s="20" t="s">
        <v>111</v>
      </c>
      <c r="W1" s="20" t="s">
        <v>112</v>
      </c>
      <c r="X1" s="20" t="s">
        <v>113</v>
      </c>
      <c r="Y1" s="20" t="s">
        <v>114</v>
      </c>
      <c r="Z1" s="20" t="s">
        <v>115</v>
      </c>
      <c r="AA1" s="20" t="s">
        <v>116</v>
      </c>
      <c r="AB1" s="20" t="s">
        <v>117</v>
      </c>
      <c r="AC1" s="20" t="s">
        <v>118</v>
      </c>
      <c r="AD1" s="20" t="s">
        <v>119</v>
      </c>
      <c r="AE1" s="20" t="s">
        <v>120</v>
      </c>
      <c r="AF1" s="20" t="s">
        <v>121</v>
      </c>
      <c r="AG1" s="20" t="s">
        <v>122</v>
      </c>
      <c r="AH1" s="20" t="s">
        <v>32</v>
      </c>
      <c r="AI1" s="20" t="s">
        <v>33</v>
      </c>
    </row>
    <row r="2" spans="1:35" x14ac:dyDescent="0.25">
      <c r="A2" s="21">
        <v>1.22467568604651</v>
      </c>
      <c r="B2" s="21">
        <v>-78.530397826086897</v>
      </c>
      <c r="C2" s="21" t="s">
        <v>34</v>
      </c>
      <c r="D2" s="21" t="s">
        <v>35</v>
      </c>
      <c r="E2" s="21" t="s">
        <v>36</v>
      </c>
      <c r="F2" s="21" t="s">
        <v>37</v>
      </c>
      <c r="G2" s="21" t="s">
        <v>37</v>
      </c>
      <c r="H2" s="21">
        <v>23</v>
      </c>
      <c r="I2" s="21">
        <v>26</v>
      </c>
      <c r="J2" s="21">
        <v>25</v>
      </c>
      <c r="K2" s="21">
        <v>19</v>
      </c>
      <c r="L2" s="21">
        <v>20</v>
      </c>
      <c r="M2" s="21">
        <v>23</v>
      </c>
      <c r="N2" s="21">
        <v>17</v>
      </c>
      <c r="O2" s="21">
        <v>37</v>
      </c>
      <c r="P2" s="21">
        <v>29</v>
      </c>
      <c r="Q2" s="21">
        <v>31</v>
      </c>
      <c r="R2" s="21">
        <v>28</v>
      </c>
      <c r="S2" s="21">
        <v>20</v>
      </c>
      <c r="T2" s="21">
        <v>38</v>
      </c>
      <c r="U2" s="21">
        <v>29</v>
      </c>
      <c r="V2" s="21">
        <v>19</v>
      </c>
      <c r="W2" s="21">
        <v>43</v>
      </c>
      <c r="X2" s="21">
        <v>33</v>
      </c>
      <c r="Y2" s="21">
        <v>32</v>
      </c>
      <c r="Z2" s="21">
        <v>25</v>
      </c>
      <c r="AA2" s="21">
        <v>26</v>
      </c>
      <c r="AB2" s="21">
        <v>40</v>
      </c>
      <c r="AC2" s="21">
        <v>41</v>
      </c>
      <c r="AD2" s="21">
        <v>24</v>
      </c>
      <c r="AE2" s="21">
        <v>27</v>
      </c>
      <c r="AF2" s="21">
        <v>38</v>
      </c>
      <c r="AG2" s="21">
        <v>34</v>
      </c>
      <c r="AH2" s="21">
        <v>0.5</v>
      </c>
      <c r="AI2" s="21">
        <f>ROUND(AVERAGE(I2:AG2),0)</f>
        <v>29</v>
      </c>
    </row>
    <row r="3" spans="1:35" x14ac:dyDescent="0.25">
      <c r="A3" s="21">
        <v>1.22467568604651</v>
      </c>
      <c r="B3" s="21">
        <v>-78.440299999999993</v>
      </c>
      <c r="C3" s="21" t="s">
        <v>38</v>
      </c>
      <c r="D3" s="21" t="s">
        <v>36</v>
      </c>
      <c r="E3" s="21" t="s">
        <v>37</v>
      </c>
      <c r="F3" s="21" t="s">
        <v>37</v>
      </c>
      <c r="G3" s="21" t="s">
        <v>37</v>
      </c>
      <c r="H3" s="21">
        <v>24.5</v>
      </c>
      <c r="I3" s="21">
        <v>40</v>
      </c>
      <c r="J3" s="21">
        <v>29</v>
      </c>
      <c r="K3" s="21">
        <v>20</v>
      </c>
      <c r="L3" s="21">
        <v>25</v>
      </c>
      <c r="M3" s="21">
        <v>17</v>
      </c>
      <c r="N3" s="21">
        <v>21</v>
      </c>
      <c r="O3" s="21">
        <v>30</v>
      </c>
      <c r="P3" s="21">
        <v>42</v>
      </c>
      <c r="Q3" s="21">
        <v>40</v>
      </c>
      <c r="R3" s="21">
        <v>20</v>
      </c>
      <c r="S3" s="21">
        <v>31</v>
      </c>
      <c r="T3" s="21">
        <v>36</v>
      </c>
      <c r="U3" s="21">
        <v>25</v>
      </c>
      <c r="V3" s="21">
        <v>24</v>
      </c>
      <c r="W3" s="21">
        <v>26</v>
      </c>
      <c r="X3" s="21">
        <v>32</v>
      </c>
      <c r="Y3" s="21">
        <v>20</v>
      </c>
      <c r="Z3" s="21">
        <v>27</v>
      </c>
      <c r="AA3" s="21">
        <v>36</v>
      </c>
      <c r="AB3" s="21">
        <v>39</v>
      </c>
      <c r="AC3" s="21">
        <v>32</v>
      </c>
      <c r="AD3" s="21">
        <v>22</v>
      </c>
      <c r="AE3" s="21">
        <v>35</v>
      </c>
      <c r="AF3" s="21">
        <v>31</v>
      </c>
      <c r="AG3" s="21">
        <v>47</v>
      </c>
      <c r="AH3" s="21">
        <v>0.5</v>
      </c>
      <c r="AI3" s="21">
        <f t="shared" ref="AI3:AI60" si="0">ROUND(AVERAGE(I3:AG3),0)</f>
        <v>30</v>
      </c>
    </row>
    <row r="4" spans="1:35" x14ac:dyDescent="0.25">
      <c r="A4" s="21">
        <v>1.22467568604651</v>
      </c>
      <c r="B4" s="21">
        <v>-78.350202173913004</v>
      </c>
      <c r="C4" s="21" t="s">
        <v>39</v>
      </c>
      <c r="D4" s="21" t="s">
        <v>36</v>
      </c>
      <c r="E4" s="21" t="s">
        <v>37</v>
      </c>
      <c r="F4" s="21" t="s">
        <v>37</v>
      </c>
      <c r="G4" s="21" t="s">
        <v>37</v>
      </c>
      <c r="H4" s="21">
        <v>25.7</v>
      </c>
      <c r="I4" s="21">
        <v>38</v>
      </c>
      <c r="J4" s="21">
        <v>26</v>
      </c>
      <c r="K4" s="21">
        <v>23</v>
      </c>
      <c r="L4" s="21">
        <v>25</v>
      </c>
      <c r="M4" s="21">
        <v>18</v>
      </c>
      <c r="N4" s="21">
        <v>22</v>
      </c>
      <c r="O4" s="21">
        <v>34</v>
      </c>
      <c r="P4" s="21">
        <v>42</v>
      </c>
      <c r="Q4" s="21">
        <v>39</v>
      </c>
      <c r="R4" s="21">
        <v>21</v>
      </c>
      <c r="S4" s="21">
        <v>29</v>
      </c>
      <c r="T4" s="21">
        <v>32</v>
      </c>
      <c r="U4" s="21">
        <v>24</v>
      </c>
      <c r="V4" s="21">
        <v>23</v>
      </c>
      <c r="W4" s="21">
        <v>27</v>
      </c>
      <c r="X4" s="21">
        <v>33</v>
      </c>
      <c r="Y4" s="21">
        <v>17</v>
      </c>
      <c r="Z4" s="21">
        <v>27</v>
      </c>
      <c r="AA4" s="21">
        <v>38</v>
      </c>
      <c r="AB4" s="21">
        <v>38</v>
      </c>
      <c r="AC4" s="21">
        <v>30</v>
      </c>
      <c r="AD4" s="21">
        <v>23</v>
      </c>
      <c r="AE4" s="21">
        <v>34</v>
      </c>
      <c r="AF4" s="21">
        <v>31</v>
      </c>
      <c r="AG4" s="21">
        <v>49</v>
      </c>
      <c r="AH4" s="21">
        <v>0.5</v>
      </c>
      <c r="AI4" s="21">
        <f t="shared" si="0"/>
        <v>30</v>
      </c>
    </row>
    <row r="5" spans="1:35" x14ac:dyDescent="0.25">
      <c r="A5" s="21">
        <v>1.1346926511627899</v>
      </c>
      <c r="B5" s="21">
        <v>-78.530397826086897</v>
      </c>
      <c r="C5" s="21" t="s">
        <v>40</v>
      </c>
      <c r="D5" s="21" t="s">
        <v>35</v>
      </c>
      <c r="E5" s="21" t="s">
        <v>36</v>
      </c>
      <c r="F5" s="21" t="s">
        <v>37</v>
      </c>
      <c r="G5" s="21" t="s">
        <v>37</v>
      </c>
      <c r="H5" s="21">
        <v>22.7</v>
      </c>
      <c r="I5" s="21">
        <v>43</v>
      </c>
      <c r="J5" s="21">
        <v>26</v>
      </c>
      <c r="K5" s="21">
        <v>19</v>
      </c>
      <c r="L5" s="21">
        <v>26</v>
      </c>
      <c r="M5" s="21">
        <v>17</v>
      </c>
      <c r="N5" s="21">
        <v>20</v>
      </c>
      <c r="O5" s="21">
        <v>30</v>
      </c>
      <c r="P5" s="21">
        <v>39</v>
      </c>
      <c r="Q5" s="21">
        <v>41</v>
      </c>
      <c r="R5" s="21">
        <v>20</v>
      </c>
      <c r="S5" s="21">
        <v>32</v>
      </c>
      <c r="T5" s="21">
        <v>36</v>
      </c>
      <c r="U5" s="21">
        <v>25</v>
      </c>
      <c r="V5" s="21">
        <v>24</v>
      </c>
      <c r="W5" s="21">
        <v>27</v>
      </c>
      <c r="X5" s="21">
        <v>32</v>
      </c>
      <c r="Y5" s="21">
        <v>20</v>
      </c>
      <c r="Z5" s="21">
        <v>28</v>
      </c>
      <c r="AA5" s="21">
        <v>34</v>
      </c>
      <c r="AB5" s="21">
        <v>38</v>
      </c>
      <c r="AC5" s="21">
        <v>32</v>
      </c>
      <c r="AD5" s="21">
        <v>23</v>
      </c>
      <c r="AE5" s="21">
        <v>34</v>
      </c>
      <c r="AF5" s="21">
        <v>29</v>
      </c>
      <c r="AG5" s="21">
        <v>47</v>
      </c>
      <c r="AH5" s="21">
        <v>0.5</v>
      </c>
      <c r="AI5" s="21">
        <f t="shared" si="0"/>
        <v>30</v>
      </c>
    </row>
    <row r="6" spans="1:35" x14ac:dyDescent="0.25">
      <c r="A6" s="21">
        <v>1.1346926511627899</v>
      </c>
      <c r="B6" s="21">
        <v>-78.440299999999993</v>
      </c>
      <c r="C6" s="21" t="s">
        <v>41</v>
      </c>
      <c r="D6" s="21" t="s">
        <v>36</v>
      </c>
      <c r="E6" s="21" t="s">
        <v>37</v>
      </c>
      <c r="F6" s="21" t="s">
        <v>37</v>
      </c>
      <c r="G6" s="21" t="s">
        <v>37</v>
      </c>
      <c r="H6" s="21">
        <v>24.1</v>
      </c>
      <c r="I6" s="21">
        <v>42</v>
      </c>
      <c r="J6" s="21">
        <v>27</v>
      </c>
      <c r="K6" s="21">
        <v>22</v>
      </c>
      <c r="L6" s="21">
        <v>26</v>
      </c>
      <c r="M6" s="21">
        <v>18</v>
      </c>
      <c r="N6" s="21">
        <v>22</v>
      </c>
      <c r="O6" s="21">
        <v>31</v>
      </c>
      <c r="P6" s="21">
        <v>42</v>
      </c>
      <c r="Q6" s="21">
        <v>40</v>
      </c>
      <c r="R6" s="21">
        <v>19</v>
      </c>
      <c r="S6" s="21">
        <v>31</v>
      </c>
      <c r="T6" s="21">
        <v>35</v>
      </c>
      <c r="U6" s="21">
        <v>26</v>
      </c>
      <c r="V6" s="21">
        <v>22</v>
      </c>
      <c r="W6" s="21">
        <v>29</v>
      </c>
      <c r="X6" s="21">
        <v>35</v>
      </c>
      <c r="Y6" s="21">
        <v>19</v>
      </c>
      <c r="Z6" s="21">
        <v>28</v>
      </c>
      <c r="AA6" s="21">
        <v>37</v>
      </c>
      <c r="AB6" s="21">
        <v>38</v>
      </c>
      <c r="AC6" s="21">
        <v>29</v>
      </c>
      <c r="AD6" s="21">
        <v>24</v>
      </c>
      <c r="AE6" s="21">
        <v>34</v>
      </c>
      <c r="AF6" s="21">
        <v>31</v>
      </c>
      <c r="AG6" s="21">
        <v>49</v>
      </c>
      <c r="AH6" s="21">
        <v>0.5</v>
      </c>
      <c r="AI6" s="21">
        <f t="shared" si="0"/>
        <v>30</v>
      </c>
    </row>
    <row r="7" spans="1:35" x14ac:dyDescent="0.25">
      <c r="A7" s="21">
        <v>1.1346926511627899</v>
      </c>
      <c r="B7" s="21">
        <v>-78.350202173913004</v>
      </c>
      <c r="C7" s="21" t="s">
        <v>42</v>
      </c>
      <c r="D7" s="21" t="s">
        <v>36</v>
      </c>
      <c r="E7" s="21" t="s">
        <v>37</v>
      </c>
      <c r="F7" s="21" t="s">
        <v>37</v>
      </c>
      <c r="G7" s="21" t="s">
        <v>37</v>
      </c>
      <c r="H7" s="21">
        <v>25.2</v>
      </c>
      <c r="I7" s="21">
        <v>40</v>
      </c>
      <c r="J7" s="21">
        <v>28</v>
      </c>
      <c r="K7" s="21">
        <v>23</v>
      </c>
      <c r="L7" s="21">
        <v>27</v>
      </c>
      <c r="M7" s="21">
        <v>17</v>
      </c>
      <c r="N7" s="21">
        <v>22</v>
      </c>
      <c r="O7" s="21">
        <v>31</v>
      </c>
      <c r="P7" s="21">
        <v>45</v>
      </c>
      <c r="Q7" s="21">
        <v>40</v>
      </c>
      <c r="R7" s="21">
        <v>20</v>
      </c>
      <c r="S7" s="21">
        <v>27</v>
      </c>
      <c r="T7" s="21">
        <v>31</v>
      </c>
      <c r="U7" s="21">
        <v>23</v>
      </c>
      <c r="V7" s="21">
        <v>21</v>
      </c>
      <c r="W7" s="21">
        <v>26</v>
      </c>
      <c r="X7" s="21">
        <v>34</v>
      </c>
      <c r="Y7" s="21">
        <v>18</v>
      </c>
      <c r="Z7" s="21">
        <v>24</v>
      </c>
      <c r="AA7" s="21">
        <v>38</v>
      </c>
      <c r="AB7" s="21">
        <v>39</v>
      </c>
      <c r="AC7" s="21">
        <v>29</v>
      </c>
      <c r="AD7" s="21">
        <v>25</v>
      </c>
      <c r="AE7" s="21">
        <v>32</v>
      </c>
      <c r="AF7" s="21">
        <v>32</v>
      </c>
      <c r="AG7" s="21">
        <v>52</v>
      </c>
      <c r="AH7" s="21">
        <v>0.5</v>
      </c>
      <c r="AI7" s="21">
        <f t="shared" si="0"/>
        <v>30</v>
      </c>
    </row>
    <row r="8" spans="1:35" x14ac:dyDescent="0.25">
      <c r="A8" s="21">
        <v>1.1346926511627899</v>
      </c>
      <c r="B8" s="21">
        <v>-78.2601043478261</v>
      </c>
      <c r="C8" s="21" t="s">
        <v>43</v>
      </c>
      <c r="D8" s="21" t="s">
        <v>36</v>
      </c>
      <c r="E8" s="21" t="s">
        <v>37</v>
      </c>
      <c r="F8" s="21" t="s">
        <v>37</v>
      </c>
      <c r="G8" s="21" t="s">
        <v>37</v>
      </c>
      <c r="H8" s="21">
        <v>24.2</v>
      </c>
      <c r="I8" s="21">
        <v>41</v>
      </c>
      <c r="J8" s="21">
        <v>27</v>
      </c>
      <c r="K8" s="21">
        <v>26</v>
      </c>
      <c r="L8" s="21">
        <v>27</v>
      </c>
      <c r="M8" s="21">
        <v>19</v>
      </c>
      <c r="N8" s="21">
        <v>22</v>
      </c>
      <c r="O8" s="21">
        <v>31</v>
      </c>
      <c r="P8" s="21">
        <v>47</v>
      </c>
      <c r="Q8" s="21">
        <v>39</v>
      </c>
      <c r="R8" s="21">
        <v>23</v>
      </c>
      <c r="S8" s="21">
        <v>29</v>
      </c>
      <c r="T8" s="21">
        <v>32</v>
      </c>
      <c r="U8" s="21">
        <v>24</v>
      </c>
      <c r="V8" s="21">
        <v>21</v>
      </c>
      <c r="W8" s="21">
        <v>25</v>
      </c>
      <c r="X8" s="21">
        <v>35</v>
      </c>
      <c r="Y8" s="21">
        <v>19</v>
      </c>
      <c r="Z8" s="21">
        <v>23</v>
      </c>
      <c r="AA8" s="21">
        <v>40</v>
      </c>
      <c r="AB8" s="21">
        <v>35</v>
      </c>
      <c r="AC8" s="21">
        <v>29</v>
      </c>
      <c r="AD8" s="21">
        <v>25</v>
      </c>
      <c r="AE8" s="21">
        <v>33</v>
      </c>
      <c r="AF8" s="21">
        <v>35</v>
      </c>
      <c r="AG8" s="21">
        <v>54</v>
      </c>
      <c r="AH8" s="21">
        <v>0.5</v>
      </c>
      <c r="AI8" s="21">
        <f t="shared" si="0"/>
        <v>30</v>
      </c>
    </row>
    <row r="9" spans="1:35" x14ac:dyDescent="0.25">
      <c r="A9" s="21">
        <v>1.0447096162790701</v>
      </c>
      <c r="B9" s="21">
        <v>-78.530397826086897</v>
      </c>
      <c r="C9" s="21" t="s">
        <v>44</v>
      </c>
      <c r="D9" s="21" t="s">
        <v>36</v>
      </c>
      <c r="E9" s="21" t="s">
        <v>35</v>
      </c>
      <c r="F9" s="21" t="s">
        <v>37</v>
      </c>
      <c r="G9" s="21" t="s">
        <v>37</v>
      </c>
      <c r="H9" s="21">
        <v>21.5</v>
      </c>
      <c r="I9" s="21">
        <v>30</v>
      </c>
      <c r="J9" s="21">
        <v>24</v>
      </c>
      <c r="K9" s="21">
        <v>17</v>
      </c>
      <c r="L9" s="21">
        <v>20</v>
      </c>
      <c r="M9" s="21">
        <v>19</v>
      </c>
      <c r="N9" s="21">
        <v>36</v>
      </c>
      <c r="O9" s="21">
        <v>27</v>
      </c>
      <c r="P9" s="21">
        <v>31</v>
      </c>
      <c r="Q9" s="21">
        <v>35</v>
      </c>
      <c r="R9" s="21">
        <v>26</v>
      </c>
      <c r="S9" s="21">
        <v>34</v>
      </c>
      <c r="T9" s="21">
        <v>19</v>
      </c>
      <c r="U9" s="21">
        <v>31</v>
      </c>
      <c r="V9" s="21">
        <v>30</v>
      </c>
      <c r="W9" s="21">
        <v>41</v>
      </c>
      <c r="X9" s="21">
        <v>39</v>
      </c>
      <c r="Y9" s="21">
        <v>23</v>
      </c>
      <c r="Z9" s="21">
        <v>16</v>
      </c>
      <c r="AA9" s="21">
        <v>29</v>
      </c>
      <c r="AB9" s="21">
        <v>30</v>
      </c>
      <c r="AC9" s="21">
        <v>47</v>
      </c>
      <c r="AD9" s="21">
        <v>20</v>
      </c>
      <c r="AE9" s="21">
        <v>23</v>
      </c>
      <c r="AF9" s="21">
        <v>22</v>
      </c>
      <c r="AG9" s="21">
        <v>49</v>
      </c>
      <c r="AH9" s="21">
        <v>0.3</v>
      </c>
      <c r="AI9" s="21">
        <f t="shared" si="0"/>
        <v>29</v>
      </c>
    </row>
    <row r="10" spans="1:35" x14ac:dyDescent="0.25">
      <c r="A10" s="21">
        <v>1.0447096162790701</v>
      </c>
      <c r="B10" s="21">
        <v>-78.440299999999993</v>
      </c>
      <c r="C10" s="21" t="s">
        <v>45</v>
      </c>
      <c r="D10" s="21" t="s">
        <v>36</v>
      </c>
      <c r="E10" s="21" t="s">
        <v>37</v>
      </c>
      <c r="F10" s="21" t="s">
        <v>37</v>
      </c>
      <c r="G10" s="21" t="s">
        <v>37</v>
      </c>
      <c r="H10" s="21">
        <v>22.2</v>
      </c>
      <c r="I10" s="21">
        <v>32</v>
      </c>
      <c r="J10" s="21">
        <v>28</v>
      </c>
      <c r="K10" s="21">
        <v>31</v>
      </c>
      <c r="L10" s="21">
        <v>22</v>
      </c>
      <c r="M10" s="21">
        <v>30</v>
      </c>
      <c r="N10" s="21">
        <v>25</v>
      </c>
      <c r="O10" s="21">
        <v>20</v>
      </c>
      <c r="P10" s="21">
        <v>22</v>
      </c>
      <c r="Q10" s="21">
        <v>41</v>
      </c>
      <c r="R10" s="21">
        <v>19</v>
      </c>
      <c r="S10" s="21">
        <v>33</v>
      </c>
      <c r="T10" s="21">
        <v>17</v>
      </c>
      <c r="U10" s="21">
        <v>20</v>
      </c>
      <c r="V10" s="21">
        <v>35</v>
      </c>
      <c r="W10" s="21">
        <v>29</v>
      </c>
      <c r="X10" s="21">
        <v>35</v>
      </c>
      <c r="Y10" s="21">
        <v>45</v>
      </c>
      <c r="Z10" s="21">
        <v>35</v>
      </c>
      <c r="AA10" s="21">
        <v>30</v>
      </c>
      <c r="AB10" s="21">
        <v>18</v>
      </c>
      <c r="AC10" s="21">
        <v>26</v>
      </c>
      <c r="AD10" s="21">
        <v>48</v>
      </c>
      <c r="AE10" s="21">
        <v>37</v>
      </c>
      <c r="AF10" s="21">
        <v>19</v>
      </c>
      <c r="AG10" s="21">
        <v>39</v>
      </c>
      <c r="AH10" s="21">
        <v>0.3</v>
      </c>
      <c r="AI10" s="21">
        <f t="shared" si="0"/>
        <v>29</v>
      </c>
    </row>
    <row r="11" spans="1:35" x14ac:dyDescent="0.25">
      <c r="A11" s="21">
        <v>1.0447096162790701</v>
      </c>
      <c r="B11" s="21">
        <v>-78.350202173913004</v>
      </c>
      <c r="C11" s="21" t="s">
        <v>46</v>
      </c>
      <c r="D11" s="21" t="s">
        <v>36</v>
      </c>
      <c r="E11" s="21" t="s">
        <v>37</v>
      </c>
      <c r="F11" s="21" t="s">
        <v>37</v>
      </c>
      <c r="G11" s="21" t="s">
        <v>37</v>
      </c>
      <c r="H11" s="21">
        <v>22.6</v>
      </c>
      <c r="I11" s="21">
        <v>20</v>
      </c>
      <c r="J11" s="21">
        <v>25</v>
      </c>
      <c r="K11" s="21">
        <v>43</v>
      </c>
      <c r="L11" s="21">
        <v>29</v>
      </c>
      <c r="M11" s="21">
        <v>20</v>
      </c>
      <c r="N11" s="21">
        <v>21</v>
      </c>
      <c r="O11" s="21">
        <v>21</v>
      </c>
      <c r="P11" s="21">
        <v>22</v>
      </c>
      <c r="Q11" s="21">
        <v>38</v>
      </c>
      <c r="R11" s="21">
        <v>29</v>
      </c>
      <c r="S11" s="21">
        <v>24</v>
      </c>
      <c r="T11" s="21">
        <v>29</v>
      </c>
      <c r="U11" s="21">
        <v>34</v>
      </c>
      <c r="V11" s="21">
        <v>32</v>
      </c>
      <c r="W11" s="21">
        <v>37</v>
      </c>
      <c r="X11" s="21">
        <v>33</v>
      </c>
      <c r="Y11" s="21">
        <v>33</v>
      </c>
      <c r="Z11" s="21">
        <v>35</v>
      </c>
      <c r="AA11" s="21">
        <v>50</v>
      </c>
      <c r="AB11" s="21">
        <v>36</v>
      </c>
      <c r="AC11" s="21">
        <v>18</v>
      </c>
      <c r="AD11" s="21">
        <v>38</v>
      </c>
      <c r="AE11" s="21">
        <v>28</v>
      </c>
      <c r="AF11" s="21">
        <v>44</v>
      </c>
      <c r="AG11" s="21">
        <v>22</v>
      </c>
      <c r="AH11" s="21">
        <v>0.4</v>
      </c>
      <c r="AI11" s="21">
        <f t="shared" si="0"/>
        <v>30</v>
      </c>
    </row>
    <row r="12" spans="1:35" x14ac:dyDescent="0.25">
      <c r="A12" s="21">
        <v>1.0447096162790701</v>
      </c>
      <c r="B12" s="21">
        <v>-78.2601043478261</v>
      </c>
      <c r="C12" s="21" t="s">
        <v>47</v>
      </c>
      <c r="D12" s="21" t="s">
        <v>36</v>
      </c>
      <c r="E12" s="21" t="s">
        <v>37</v>
      </c>
      <c r="F12" s="21" t="s">
        <v>37</v>
      </c>
      <c r="G12" s="21" t="s">
        <v>37</v>
      </c>
      <c r="H12" s="21">
        <v>21.6</v>
      </c>
      <c r="I12" s="21">
        <v>26</v>
      </c>
      <c r="J12" s="21">
        <v>36</v>
      </c>
      <c r="K12" s="21">
        <v>34</v>
      </c>
      <c r="L12" s="21">
        <v>22</v>
      </c>
      <c r="M12" s="21">
        <v>21</v>
      </c>
      <c r="N12" s="21">
        <v>21</v>
      </c>
      <c r="O12" s="21">
        <v>27</v>
      </c>
      <c r="P12" s="21">
        <v>24</v>
      </c>
      <c r="Q12" s="21">
        <v>42</v>
      </c>
      <c r="R12" s="21">
        <v>33</v>
      </c>
      <c r="S12" s="21">
        <v>21</v>
      </c>
      <c r="T12" s="21">
        <v>22</v>
      </c>
      <c r="U12" s="21">
        <v>34</v>
      </c>
      <c r="V12" s="21">
        <v>41</v>
      </c>
      <c r="W12" s="21">
        <v>19</v>
      </c>
      <c r="X12" s="21">
        <v>18</v>
      </c>
      <c r="Y12" s="21">
        <v>53</v>
      </c>
      <c r="Z12" s="21">
        <v>44</v>
      </c>
      <c r="AA12" s="21">
        <v>25</v>
      </c>
      <c r="AB12" s="21">
        <v>27</v>
      </c>
      <c r="AC12" s="21">
        <v>32</v>
      </c>
      <c r="AD12" s="21">
        <v>38</v>
      </c>
      <c r="AE12" s="21">
        <v>34</v>
      </c>
      <c r="AF12" s="21">
        <v>32</v>
      </c>
      <c r="AG12" s="21">
        <v>30</v>
      </c>
      <c r="AH12" s="21">
        <v>0.3</v>
      </c>
      <c r="AI12" s="21">
        <f t="shared" si="0"/>
        <v>30</v>
      </c>
    </row>
    <row r="13" spans="1:35" x14ac:dyDescent="0.25">
      <c r="A13" s="21">
        <v>0.95472658139534905</v>
      </c>
      <c r="B13" s="21">
        <v>-78.530397826086897</v>
      </c>
      <c r="C13" s="21" t="s">
        <v>48</v>
      </c>
      <c r="D13" s="21" t="s">
        <v>36</v>
      </c>
      <c r="E13" s="21" t="s">
        <v>35</v>
      </c>
      <c r="F13" s="21" t="s">
        <v>37</v>
      </c>
      <c r="G13" s="21" t="s">
        <v>37</v>
      </c>
      <c r="H13" s="21">
        <v>19.899999999999999</v>
      </c>
      <c r="I13" s="21">
        <v>18</v>
      </c>
      <c r="J13" s="21">
        <v>23</v>
      </c>
      <c r="K13" s="21">
        <v>16</v>
      </c>
      <c r="L13" s="21">
        <v>27</v>
      </c>
      <c r="M13" s="21">
        <v>33</v>
      </c>
      <c r="N13" s="21">
        <v>33</v>
      </c>
      <c r="O13" s="21">
        <v>32</v>
      </c>
      <c r="P13" s="21">
        <v>40</v>
      </c>
      <c r="Q13" s="21">
        <v>23</v>
      </c>
      <c r="R13" s="21">
        <v>20</v>
      </c>
      <c r="S13" s="21">
        <v>29</v>
      </c>
      <c r="T13" s="21">
        <v>26</v>
      </c>
      <c r="U13" s="21">
        <v>40</v>
      </c>
      <c r="V13" s="21">
        <v>30</v>
      </c>
      <c r="W13" s="21">
        <v>36</v>
      </c>
      <c r="X13" s="21">
        <v>36</v>
      </c>
      <c r="Y13" s="21">
        <v>25</v>
      </c>
      <c r="Z13" s="21">
        <v>31</v>
      </c>
      <c r="AA13" s="21">
        <v>28</v>
      </c>
      <c r="AB13" s="21">
        <v>22</v>
      </c>
      <c r="AC13" s="21">
        <v>26</v>
      </c>
      <c r="AD13" s="21">
        <v>51</v>
      </c>
      <c r="AE13" s="21">
        <v>30</v>
      </c>
      <c r="AF13" s="21">
        <v>17</v>
      </c>
      <c r="AG13" s="21">
        <v>47</v>
      </c>
      <c r="AH13" s="21">
        <v>0.4</v>
      </c>
      <c r="AI13" s="21">
        <f t="shared" si="0"/>
        <v>30</v>
      </c>
    </row>
    <row r="14" spans="1:35" x14ac:dyDescent="0.25">
      <c r="A14" s="21">
        <v>0.95472658139534905</v>
      </c>
      <c r="B14" s="21">
        <v>-78.440299999999993</v>
      </c>
      <c r="C14" s="21" t="s">
        <v>49</v>
      </c>
      <c r="D14" s="21" t="s">
        <v>36</v>
      </c>
      <c r="E14" s="21" t="s">
        <v>37</v>
      </c>
      <c r="F14" s="21" t="s">
        <v>37</v>
      </c>
      <c r="G14" s="21" t="s">
        <v>37</v>
      </c>
      <c r="H14" s="21">
        <v>19.899999999999999</v>
      </c>
      <c r="I14" s="21">
        <v>24</v>
      </c>
      <c r="J14" s="21">
        <v>29</v>
      </c>
      <c r="K14" s="21">
        <v>18</v>
      </c>
      <c r="L14" s="21">
        <v>27</v>
      </c>
      <c r="M14" s="21">
        <v>23</v>
      </c>
      <c r="N14" s="21">
        <v>24</v>
      </c>
      <c r="O14" s="21">
        <v>31</v>
      </c>
      <c r="P14" s="21">
        <v>31</v>
      </c>
      <c r="Q14" s="21">
        <v>16</v>
      </c>
      <c r="R14" s="21">
        <v>48</v>
      </c>
      <c r="S14" s="21">
        <v>38</v>
      </c>
      <c r="T14" s="21">
        <v>41</v>
      </c>
      <c r="U14" s="21">
        <v>31</v>
      </c>
      <c r="V14" s="21">
        <v>33</v>
      </c>
      <c r="W14" s="21">
        <v>27</v>
      </c>
      <c r="X14" s="21">
        <v>29</v>
      </c>
      <c r="Y14" s="21">
        <v>21</v>
      </c>
      <c r="Z14" s="21">
        <v>50</v>
      </c>
      <c r="AA14" s="21">
        <v>38</v>
      </c>
      <c r="AB14" s="21">
        <v>35</v>
      </c>
      <c r="AC14" s="21">
        <v>26</v>
      </c>
      <c r="AD14" s="21">
        <v>20</v>
      </c>
      <c r="AE14" s="21">
        <v>27</v>
      </c>
      <c r="AF14" s="21">
        <v>31</v>
      </c>
      <c r="AG14" s="21">
        <v>42</v>
      </c>
      <c r="AH14" s="21">
        <v>0.3</v>
      </c>
      <c r="AI14" s="21">
        <f t="shared" si="0"/>
        <v>30</v>
      </c>
    </row>
    <row r="15" spans="1:35" x14ac:dyDescent="0.25">
      <c r="A15" s="21">
        <v>0.95472658139534905</v>
      </c>
      <c r="B15" s="21">
        <v>-78.350202173913004</v>
      </c>
      <c r="C15" s="21" t="s">
        <v>50</v>
      </c>
      <c r="D15" s="21" t="s">
        <v>36</v>
      </c>
      <c r="E15" s="21" t="s">
        <v>37</v>
      </c>
      <c r="F15" s="21" t="s">
        <v>37</v>
      </c>
      <c r="G15" s="21" t="s">
        <v>37</v>
      </c>
      <c r="H15" s="21">
        <v>19.8</v>
      </c>
      <c r="I15" s="21">
        <v>29</v>
      </c>
      <c r="J15" s="21">
        <v>34</v>
      </c>
      <c r="K15" s="21">
        <v>35</v>
      </c>
      <c r="L15" s="21">
        <v>26</v>
      </c>
      <c r="M15" s="21">
        <v>29</v>
      </c>
      <c r="N15" s="21">
        <v>28</v>
      </c>
      <c r="O15" s="21">
        <v>34</v>
      </c>
      <c r="P15" s="21">
        <v>22</v>
      </c>
      <c r="Q15" s="21">
        <v>31</v>
      </c>
      <c r="R15" s="21">
        <v>20</v>
      </c>
      <c r="S15" s="21">
        <v>24</v>
      </c>
      <c r="T15" s="21">
        <v>42</v>
      </c>
      <c r="U15" s="21">
        <v>28</v>
      </c>
      <c r="V15" s="21">
        <v>21</v>
      </c>
      <c r="W15" s="21">
        <v>25</v>
      </c>
      <c r="X15" s="21">
        <v>33</v>
      </c>
      <c r="Y15" s="21">
        <v>37</v>
      </c>
      <c r="Z15" s="21">
        <v>22</v>
      </c>
      <c r="AA15" s="21">
        <v>20</v>
      </c>
      <c r="AB15" s="21">
        <v>29</v>
      </c>
      <c r="AC15" s="21">
        <v>39</v>
      </c>
      <c r="AD15" s="21">
        <v>50</v>
      </c>
      <c r="AE15" s="21">
        <v>41</v>
      </c>
      <c r="AF15" s="21">
        <v>17</v>
      </c>
      <c r="AG15" s="21">
        <v>50</v>
      </c>
      <c r="AH15" s="21">
        <v>0.3</v>
      </c>
      <c r="AI15" s="21">
        <f t="shared" si="0"/>
        <v>31</v>
      </c>
    </row>
    <row r="16" spans="1:35" x14ac:dyDescent="0.25">
      <c r="A16" s="21">
        <v>0.95472658139534905</v>
      </c>
      <c r="B16" s="21">
        <v>-78.2601043478261</v>
      </c>
      <c r="C16" s="21" t="s">
        <v>51</v>
      </c>
      <c r="D16" s="21" t="s">
        <v>36</v>
      </c>
      <c r="E16" s="21" t="s">
        <v>37</v>
      </c>
      <c r="F16" s="21" t="s">
        <v>37</v>
      </c>
      <c r="G16" s="21" t="s">
        <v>37</v>
      </c>
      <c r="H16" s="21">
        <v>18.600000000000001</v>
      </c>
      <c r="I16" s="21">
        <v>31</v>
      </c>
      <c r="J16" s="21">
        <v>31</v>
      </c>
      <c r="K16" s="21">
        <v>20</v>
      </c>
      <c r="L16" s="21">
        <v>32</v>
      </c>
      <c r="M16" s="21">
        <v>24</v>
      </c>
      <c r="N16" s="21">
        <v>22</v>
      </c>
      <c r="O16" s="21">
        <v>27</v>
      </c>
      <c r="P16" s="21">
        <v>29</v>
      </c>
      <c r="Q16" s="21">
        <v>20</v>
      </c>
      <c r="R16" s="21">
        <v>32</v>
      </c>
      <c r="S16" s="21">
        <v>28</v>
      </c>
      <c r="T16" s="21">
        <v>38</v>
      </c>
      <c r="U16" s="21">
        <v>23</v>
      </c>
      <c r="V16" s="21">
        <v>37</v>
      </c>
      <c r="W16" s="21">
        <v>53</v>
      </c>
      <c r="X16" s="21">
        <v>38</v>
      </c>
      <c r="Y16" s="21">
        <v>33</v>
      </c>
      <c r="Z16" s="21">
        <v>25</v>
      </c>
      <c r="AA16" s="21">
        <v>41</v>
      </c>
      <c r="AB16" s="21">
        <v>23</v>
      </c>
      <c r="AC16" s="21">
        <v>39</v>
      </c>
      <c r="AD16" s="21">
        <v>18</v>
      </c>
      <c r="AE16" s="21">
        <v>50</v>
      </c>
      <c r="AF16" s="21">
        <v>20</v>
      </c>
      <c r="AG16" s="21">
        <v>43</v>
      </c>
      <c r="AH16" s="21">
        <v>0.4</v>
      </c>
      <c r="AI16" s="21">
        <f t="shared" si="0"/>
        <v>31</v>
      </c>
    </row>
    <row r="17" spans="1:35" x14ac:dyDescent="0.25">
      <c r="A17" s="21">
        <v>0.95472658139534905</v>
      </c>
      <c r="B17" s="21">
        <v>-78.170006521739097</v>
      </c>
      <c r="C17" s="21" t="s">
        <v>52</v>
      </c>
      <c r="D17" s="21" t="s">
        <v>36</v>
      </c>
      <c r="E17" s="21" t="s">
        <v>37</v>
      </c>
      <c r="F17" s="21" t="s">
        <v>37</v>
      </c>
      <c r="G17" s="21" t="s">
        <v>37</v>
      </c>
      <c r="H17" s="21">
        <v>17.600000000000001</v>
      </c>
      <c r="I17" s="21">
        <v>23</v>
      </c>
      <c r="J17" s="21">
        <v>27</v>
      </c>
      <c r="K17" s="21">
        <v>42</v>
      </c>
      <c r="L17" s="21">
        <v>20</v>
      </c>
      <c r="M17" s="21">
        <v>24</v>
      </c>
      <c r="N17" s="21">
        <v>23</v>
      </c>
      <c r="O17" s="21">
        <v>19</v>
      </c>
      <c r="P17" s="21">
        <v>33</v>
      </c>
      <c r="Q17" s="21">
        <v>51</v>
      </c>
      <c r="R17" s="21">
        <v>27</v>
      </c>
      <c r="S17" s="21">
        <v>39</v>
      </c>
      <c r="T17" s="21">
        <v>27</v>
      </c>
      <c r="U17" s="21">
        <v>19</v>
      </c>
      <c r="V17" s="21">
        <v>33</v>
      </c>
      <c r="W17" s="21">
        <v>41</v>
      </c>
      <c r="X17" s="21">
        <v>28</v>
      </c>
      <c r="Y17" s="21">
        <v>39</v>
      </c>
      <c r="Z17" s="21">
        <v>33</v>
      </c>
      <c r="AA17" s="21">
        <v>49</v>
      </c>
      <c r="AB17" s="21">
        <v>21</v>
      </c>
      <c r="AC17" s="21">
        <v>45</v>
      </c>
      <c r="AD17" s="21">
        <v>31</v>
      </c>
      <c r="AE17" s="21">
        <v>38</v>
      </c>
      <c r="AF17" s="21">
        <v>22</v>
      </c>
      <c r="AG17" s="21">
        <v>34</v>
      </c>
      <c r="AH17" s="21">
        <v>0.3</v>
      </c>
      <c r="AI17" s="21">
        <f t="shared" si="0"/>
        <v>32</v>
      </c>
    </row>
    <row r="18" spans="1:35" x14ac:dyDescent="0.25">
      <c r="A18" s="21">
        <v>0.95472658139534905</v>
      </c>
      <c r="B18" s="21">
        <v>-78.079908695652094</v>
      </c>
      <c r="C18" s="21" t="s">
        <v>53</v>
      </c>
      <c r="D18" s="21" t="s">
        <v>36</v>
      </c>
      <c r="E18" s="21" t="s">
        <v>37</v>
      </c>
      <c r="F18" s="21" t="s">
        <v>37</v>
      </c>
      <c r="G18" s="21" t="s">
        <v>37</v>
      </c>
      <c r="H18" s="21">
        <v>16</v>
      </c>
      <c r="I18" s="21">
        <v>35</v>
      </c>
      <c r="J18" s="21">
        <v>28</v>
      </c>
      <c r="K18" s="21">
        <v>24</v>
      </c>
      <c r="L18" s="21">
        <v>25</v>
      </c>
      <c r="M18" s="21">
        <v>28</v>
      </c>
      <c r="N18" s="21">
        <v>20</v>
      </c>
      <c r="O18" s="21">
        <v>32</v>
      </c>
      <c r="P18" s="21">
        <v>22</v>
      </c>
      <c r="Q18" s="21">
        <v>31</v>
      </c>
      <c r="R18" s="21">
        <v>34</v>
      </c>
      <c r="S18" s="21">
        <v>23</v>
      </c>
      <c r="T18" s="21">
        <v>44</v>
      </c>
      <c r="U18" s="21">
        <v>21</v>
      </c>
      <c r="V18" s="21">
        <v>26</v>
      </c>
      <c r="W18" s="21">
        <v>21</v>
      </c>
      <c r="X18" s="21">
        <v>39</v>
      </c>
      <c r="Y18" s="21">
        <v>41</v>
      </c>
      <c r="Z18" s="21">
        <v>52</v>
      </c>
      <c r="AA18" s="21">
        <v>29</v>
      </c>
      <c r="AB18" s="21">
        <v>41</v>
      </c>
      <c r="AC18" s="21">
        <v>36</v>
      </c>
      <c r="AD18" s="21">
        <v>32</v>
      </c>
      <c r="AE18" s="21">
        <v>46</v>
      </c>
      <c r="AF18" s="21">
        <v>26</v>
      </c>
      <c r="AG18" s="21">
        <v>18</v>
      </c>
      <c r="AH18" s="21">
        <v>0.3</v>
      </c>
      <c r="AI18" s="21">
        <f t="shared" si="0"/>
        <v>31</v>
      </c>
    </row>
    <row r="19" spans="1:35" x14ac:dyDescent="0.25">
      <c r="A19" s="21">
        <v>0.86474354651162799</v>
      </c>
      <c r="B19" s="21">
        <v>-78.530397826086897</v>
      </c>
      <c r="C19" s="21" t="s">
        <v>54</v>
      </c>
      <c r="D19" s="21" t="s">
        <v>35</v>
      </c>
      <c r="E19" s="21" t="s">
        <v>36</v>
      </c>
      <c r="F19" s="21" t="s">
        <v>37</v>
      </c>
      <c r="G19" s="21" t="s">
        <v>37</v>
      </c>
      <c r="H19" s="21">
        <v>18.8</v>
      </c>
      <c r="I19" s="21">
        <v>36</v>
      </c>
      <c r="J19" s="21">
        <v>24</v>
      </c>
      <c r="K19" s="21">
        <v>31</v>
      </c>
      <c r="L19" s="21">
        <v>14</v>
      </c>
      <c r="M19" s="21">
        <v>24</v>
      </c>
      <c r="N19" s="21">
        <v>24</v>
      </c>
      <c r="O19" s="21">
        <v>18</v>
      </c>
      <c r="P19" s="21">
        <v>19</v>
      </c>
      <c r="Q19" s="21">
        <v>22</v>
      </c>
      <c r="R19" s="21">
        <v>38</v>
      </c>
      <c r="S19" s="21">
        <v>20</v>
      </c>
      <c r="T19" s="21">
        <v>44</v>
      </c>
      <c r="U19" s="21">
        <v>39</v>
      </c>
      <c r="V19" s="21">
        <v>45</v>
      </c>
      <c r="W19" s="21">
        <v>27</v>
      </c>
      <c r="X19" s="21">
        <v>28</v>
      </c>
      <c r="Y19" s="21">
        <v>28</v>
      </c>
      <c r="Z19" s="21">
        <v>35</v>
      </c>
      <c r="AA19" s="21">
        <v>25</v>
      </c>
      <c r="AB19" s="21">
        <v>26</v>
      </c>
      <c r="AC19" s="21">
        <v>32</v>
      </c>
      <c r="AD19" s="21">
        <v>56</v>
      </c>
      <c r="AE19" s="21">
        <v>28</v>
      </c>
      <c r="AF19" s="21">
        <v>20</v>
      </c>
      <c r="AG19" s="21">
        <v>25</v>
      </c>
      <c r="AH19" s="21">
        <v>0.3</v>
      </c>
      <c r="AI19" s="21">
        <f t="shared" si="0"/>
        <v>29</v>
      </c>
    </row>
    <row r="20" spans="1:35" x14ac:dyDescent="0.25">
      <c r="A20" s="21">
        <v>0.86474354651162799</v>
      </c>
      <c r="B20" s="21">
        <v>-78.440299999999993</v>
      </c>
      <c r="C20" s="21" t="s">
        <v>55</v>
      </c>
      <c r="D20" s="21" t="s">
        <v>56</v>
      </c>
      <c r="E20" s="21" t="s">
        <v>36</v>
      </c>
      <c r="F20" s="21" t="s">
        <v>35</v>
      </c>
      <c r="G20" s="21" t="s">
        <v>37</v>
      </c>
      <c r="H20" s="21">
        <v>18.2</v>
      </c>
      <c r="I20" s="21">
        <v>25</v>
      </c>
      <c r="J20" s="21">
        <v>22</v>
      </c>
      <c r="K20" s="21">
        <v>32</v>
      </c>
      <c r="L20" s="21">
        <v>14</v>
      </c>
      <c r="M20" s="21">
        <v>24</v>
      </c>
      <c r="N20" s="21">
        <v>39</v>
      </c>
      <c r="O20" s="21">
        <v>24</v>
      </c>
      <c r="P20" s="21">
        <v>28</v>
      </c>
      <c r="Q20" s="21">
        <v>19</v>
      </c>
      <c r="R20" s="21">
        <v>24</v>
      </c>
      <c r="S20" s="21">
        <v>53</v>
      </c>
      <c r="T20" s="21">
        <v>41</v>
      </c>
      <c r="U20" s="21">
        <v>24</v>
      </c>
      <c r="V20" s="21">
        <v>22</v>
      </c>
      <c r="W20" s="21">
        <v>29</v>
      </c>
      <c r="X20" s="21">
        <v>29</v>
      </c>
      <c r="Y20" s="21">
        <v>31</v>
      </c>
      <c r="Z20" s="21">
        <v>28</v>
      </c>
      <c r="AA20" s="21">
        <v>42</v>
      </c>
      <c r="AB20" s="21">
        <v>38</v>
      </c>
      <c r="AC20" s="21">
        <v>18</v>
      </c>
      <c r="AD20" s="21">
        <v>30</v>
      </c>
      <c r="AE20" s="21">
        <v>26</v>
      </c>
      <c r="AF20" s="21">
        <v>43</v>
      </c>
      <c r="AG20" s="21">
        <v>34</v>
      </c>
      <c r="AH20" s="21">
        <v>0.4</v>
      </c>
      <c r="AI20" s="21">
        <f t="shared" si="0"/>
        <v>30</v>
      </c>
    </row>
    <row r="21" spans="1:35" x14ac:dyDescent="0.25">
      <c r="A21" s="21">
        <v>0.86474354651162799</v>
      </c>
      <c r="B21" s="21">
        <v>-78.350202173913004</v>
      </c>
      <c r="C21" s="21" t="s">
        <v>57</v>
      </c>
      <c r="D21" s="21" t="s">
        <v>36</v>
      </c>
      <c r="E21" s="21" t="s">
        <v>56</v>
      </c>
      <c r="F21" s="21" t="s">
        <v>37</v>
      </c>
      <c r="G21" s="21" t="s">
        <v>37</v>
      </c>
      <c r="H21" s="21">
        <v>17.5</v>
      </c>
      <c r="I21" s="21">
        <v>18</v>
      </c>
      <c r="J21" s="21">
        <v>23</v>
      </c>
      <c r="K21" s="21">
        <v>37</v>
      </c>
      <c r="L21" s="21">
        <v>26</v>
      </c>
      <c r="M21" s="21">
        <v>41</v>
      </c>
      <c r="N21" s="21">
        <v>23</v>
      </c>
      <c r="O21" s="21">
        <v>20</v>
      </c>
      <c r="P21" s="21">
        <v>24</v>
      </c>
      <c r="Q21" s="21">
        <v>26</v>
      </c>
      <c r="R21" s="21">
        <v>30</v>
      </c>
      <c r="S21" s="21">
        <v>29</v>
      </c>
      <c r="T21" s="21">
        <v>31</v>
      </c>
      <c r="U21" s="21">
        <v>43</v>
      </c>
      <c r="V21" s="21">
        <v>53</v>
      </c>
      <c r="W21" s="21">
        <v>37</v>
      </c>
      <c r="X21" s="21">
        <v>29</v>
      </c>
      <c r="Y21" s="21">
        <v>15</v>
      </c>
      <c r="Z21" s="21">
        <v>25</v>
      </c>
      <c r="AA21" s="21">
        <v>27</v>
      </c>
      <c r="AB21" s="21">
        <v>20</v>
      </c>
      <c r="AC21" s="21">
        <v>28</v>
      </c>
      <c r="AD21" s="21">
        <v>42</v>
      </c>
      <c r="AE21" s="21">
        <v>31</v>
      </c>
      <c r="AF21" s="21">
        <v>28</v>
      </c>
      <c r="AG21" s="21">
        <v>43</v>
      </c>
      <c r="AH21" s="21">
        <v>0.3</v>
      </c>
      <c r="AI21" s="21">
        <f t="shared" si="0"/>
        <v>30</v>
      </c>
    </row>
    <row r="22" spans="1:35" x14ac:dyDescent="0.25">
      <c r="A22" s="21">
        <v>0.86474354651162799</v>
      </c>
      <c r="B22" s="21">
        <v>-78.2601043478261</v>
      </c>
      <c r="C22" s="21" t="s">
        <v>58</v>
      </c>
      <c r="D22" s="21" t="s">
        <v>36</v>
      </c>
      <c r="E22" s="21" t="s">
        <v>37</v>
      </c>
      <c r="F22" s="21" t="s">
        <v>37</v>
      </c>
      <c r="G22" s="21" t="s">
        <v>37</v>
      </c>
      <c r="H22" s="21">
        <v>16.399999999999999</v>
      </c>
      <c r="I22" s="21">
        <v>42</v>
      </c>
      <c r="J22" s="21">
        <v>16</v>
      </c>
      <c r="K22" s="21">
        <v>34</v>
      </c>
      <c r="L22" s="21">
        <v>27</v>
      </c>
      <c r="M22" s="21">
        <v>27</v>
      </c>
      <c r="N22" s="21">
        <v>22</v>
      </c>
      <c r="O22" s="21">
        <v>31</v>
      </c>
      <c r="P22" s="21">
        <v>20</v>
      </c>
      <c r="Q22" s="21">
        <v>24</v>
      </c>
      <c r="R22" s="21">
        <v>25</v>
      </c>
      <c r="S22" s="21">
        <v>24</v>
      </c>
      <c r="T22" s="21">
        <v>28</v>
      </c>
      <c r="U22" s="21">
        <v>37</v>
      </c>
      <c r="V22" s="21">
        <v>25</v>
      </c>
      <c r="W22" s="21">
        <v>23</v>
      </c>
      <c r="X22" s="21">
        <v>27</v>
      </c>
      <c r="Y22" s="21">
        <v>28</v>
      </c>
      <c r="Z22" s="21">
        <v>30</v>
      </c>
      <c r="AA22" s="21">
        <v>42</v>
      </c>
      <c r="AB22" s="21">
        <v>43</v>
      </c>
      <c r="AC22" s="21">
        <v>20</v>
      </c>
      <c r="AD22" s="21">
        <v>40</v>
      </c>
      <c r="AE22" s="21">
        <v>52</v>
      </c>
      <c r="AF22" s="21">
        <v>16</v>
      </c>
      <c r="AG22" s="21">
        <v>37</v>
      </c>
      <c r="AH22" s="21">
        <v>0.4</v>
      </c>
      <c r="AI22" s="21">
        <f t="shared" si="0"/>
        <v>30</v>
      </c>
    </row>
    <row r="23" spans="1:35" x14ac:dyDescent="0.25">
      <c r="A23" s="21">
        <v>0.86474354651162799</v>
      </c>
      <c r="B23" s="21">
        <v>-78.170006521739097</v>
      </c>
      <c r="C23" s="21" t="s">
        <v>59</v>
      </c>
      <c r="D23" s="21" t="s">
        <v>36</v>
      </c>
      <c r="E23" s="21" t="s">
        <v>37</v>
      </c>
      <c r="F23" s="21" t="s">
        <v>37</v>
      </c>
      <c r="G23" s="21" t="s">
        <v>37</v>
      </c>
      <c r="H23" s="21">
        <v>15.1</v>
      </c>
      <c r="I23" s="21">
        <v>29</v>
      </c>
      <c r="J23" s="21">
        <v>27</v>
      </c>
      <c r="K23" s="21">
        <v>37</v>
      </c>
      <c r="L23" s="21">
        <v>23</v>
      </c>
      <c r="M23" s="21">
        <v>15</v>
      </c>
      <c r="N23" s="21">
        <v>35</v>
      </c>
      <c r="O23" s="21">
        <v>34</v>
      </c>
      <c r="P23" s="21">
        <v>50</v>
      </c>
      <c r="Q23" s="21">
        <v>18</v>
      </c>
      <c r="R23" s="21">
        <v>22</v>
      </c>
      <c r="S23" s="21">
        <v>26</v>
      </c>
      <c r="T23" s="21">
        <v>23</v>
      </c>
      <c r="U23" s="21">
        <v>26</v>
      </c>
      <c r="V23" s="21">
        <v>31</v>
      </c>
      <c r="W23" s="21">
        <v>29</v>
      </c>
      <c r="X23" s="21">
        <v>24</v>
      </c>
      <c r="Y23" s="21">
        <v>25</v>
      </c>
      <c r="Z23" s="21">
        <v>39</v>
      </c>
      <c r="AA23" s="21">
        <v>35</v>
      </c>
      <c r="AB23" s="21">
        <v>43</v>
      </c>
      <c r="AC23" s="21">
        <v>24</v>
      </c>
      <c r="AD23" s="21">
        <v>44</v>
      </c>
      <c r="AE23" s="21">
        <v>29</v>
      </c>
      <c r="AF23" s="21">
        <v>29</v>
      </c>
      <c r="AG23" s="21">
        <v>44</v>
      </c>
      <c r="AH23" s="21">
        <v>0.3</v>
      </c>
      <c r="AI23" s="21">
        <f t="shared" si="0"/>
        <v>30</v>
      </c>
    </row>
    <row r="24" spans="1:35" x14ac:dyDescent="0.25">
      <c r="A24" s="21">
        <v>0.86474354651162799</v>
      </c>
      <c r="B24" s="21">
        <v>-78.079908695652094</v>
      </c>
      <c r="C24" s="21" t="s">
        <v>60</v>
      </c>
      <c r="D24" s="21" t="s">
        <v>36</v>
      </c>
      <c r="E24" s="21" t="s">
        <v>37</v>
      </c>
      <c r="F24" s="21" t="s">
        <v>37</v>
      </c>
      <c r="G24" s="21" t="s">
        <v>37</v>
      </c>
      <c r="H24" s="21">
        <v>13.6</v>
      </c>
      <c r="I24" s="21">
        <v>28</v>
      </c>
      <c r="J24" s="21">
        <v>27</v>
      </c>
      <c r="K24" s="21">
        <v>23</v>
      </c>
      <c r="L24" s="21">
        <v>19</v>
      </c>
      <c r="M24" s="21">
        <v>28</v>
      </c>
      <c r="N24" s="21">
        <v>43</v>
      </c>
      <c r="O24" s="21">
        <v>33</v>
      </c>
      <c r="P24" s="21">
        <v>25</v>
      </c>
      <c r="Q24" s="21">
        <v>22</v>
      </c>
      <c r="R24" s="21">
        <v>30</v>
      </c>
      <c r="S24" s="21">
        <v>14</v>
      </c>
      <c r="T24" s="21">
        <v>22</v>
      </c>
      <c r="U24" s="21">
        <v>35</v>
      </c>
      <c r="V24" s="21">
        <v>29</v>
      </c>
      <c r="W24" s="21">
        <v>26</v>
      </c>
      <c r="X24" s="21">
        <v>46</v>
      </c>
      <c r="Y24" s="21">
        <v>40</v>
      </c>
      <c r="Z24" s="21">
        <v>35</v>
      </c>
      <c r="AA24" s="21">
        <v>41</v>
      </c>
      <c r="AB24" s="21">
        <v>48</v>
      </c>
      <c r="AC24" s="21">
        <v>31</v>
      </c>
      <c r="AD24" s="21">
        <v>37</v>
      </c>
      <c r="AE24" s="21">
        <v>27</v>
      </c>
      <c r="AF24" s="21">
        <v>26</v>
      </c>
      <c r="AG24" s="21">
        <v>30</v>
      </c>
      <c r="AH24" s="21">
        <v>0.4</v>
      </c>
      <c r="AI24" s="21">
        <f t="shared" si="0"/>
        <v>31</v>
      </c>
    </row>
    <row r="25" spans="1:35" x14ac:dyDescent="0.25">
      <c r="A25" s="21">
        <v>0.86474354651162799</v>
      </c>
      <c r="B25" s="21">
        <v>-77.989810869565204</v>
      </c>
      <c r="C25" s="21" t="s">
        <v>61</v>
      </c>
      <c r="D25" s="21" t="s">
        <v>36</v>
      </c>
      <c r="E25" s="21" t="s">
        <v>37</v>
      </c>
      <c r="F25" s="21" t="s">
        <v>37</v>
      </c>
      <c r="G25" s="21" t="s">
        <v>37</v>
      </c>
      <c r="H25" s="21">
        <v>11.6</v>
      </c>
      <c r="I25" s="21">
        <v>30</v>
      </c>
      <c r="J25" s="21">
        <v>29</v>
      </c>
      <c r="K25" s="21">
        <v>41</v>
      </c>
      <c r="L25" s="21">
        <v>21</v>
      </c>
      <c r="M25" s="21">
        <v>27</v>
      </c>
      <c r="N25" s="21">
        <v>26</v>
      </c>
      <c r="O25" s="21">
        <v>25</v>
      </c>
      <c r="P25" s="21">
        <v>25</v>
      </c>
      <c r="Q25" s="21">
        <v>46</v>
      </c>
      <c r="R25" s="21">
        <v>23</v>
      </c>
      <c r="S25" s="21">
        <v>20</v>
      </c>
      <c r="T25" s="21">
        <v>25</v>
      </c>
      <c r="U25" s="21">
        <v>20</v>
      </c>
      <c r="V25" s="21">
        <v>28</v>
      </c>
      <c r="W25" s="21">
        <v>28</v>
      </c>
      <c r="X25" s="21">
        <v>27</v>
      </c>
      <c r="Y25" s="21">
        <v>47</v>
      </c>
      <c r="Z25" s="21">
        <v>29</v>
      </c>
      <c r="AA25" s="21">
        <v>17</v>
      </c>
      <c r="AB25" s="21">
        <v>42</v>
      </c>
      <c r="AC25" s="21">
        <v>39</v>
      </c>
      <c r="AD25" s="21">
        <v>33</v>
      </c>
      <c r="AE25" s="21">
        <v>29</v>
      </c>
      <c r="AF25" s="21">
        <v>35</v>
      </c>
      <c r="AG25" s="21">
        <v>37</v>
      </c>
      <c r="AH25" s="21">
        <v>0.3</v>
      </c>
      <c r="AI25" s="21">
        <f t="shared" si="0"/>
        <v>30</v>
      </c>
    </row>
    <row r="26" spans="1:35" x14ac:dyDescent="0.25">
      <c r="A26" s="21">
        <v>0.86474354651162799</v>
      </c>
      <c r="B26" s="21">
        <v>-77.809615217391297</v>
      </c>
      <c r="C26" s="21" t="s">
        <v>62</v>
      </c>
      <c r="D26" s="21" t="s">
        <v>36</v>
      </c>
      <c r="E26" s="21" t="s">
        <v>37</v>
      </c>
      <c r="F26" s="21" t="s">
        <v>37</v>
      </c>
      <c r="G26" s="21" t="s">
        <v>37</v>
      </c>
      <c r="H26" s="21">
        <v>8.8000000000000007</v>
      </c>
      <c r="I26" s="21">
        <v>44</v>
      </c>
      <c r="J26" s="21">
        <v>22</v>
      </c>
      <c r="K26" s="21">
        <v>22</v>
      </c>
      <c r="L26" s="21">
        <v>23</v>
      </c>
      <c r="M26" s="21">
        <v>26</v>
      </c>
      <c r="N26" s="21">
        <v>28</v>
      </c>
      <c r="O26" s="21">
        <v>25</v>
      </c>
      <c r="P26" s="21">
        <v>23</v>
      </c>
      <c r="Q26" s="21">
        <v>21</v>
      </c>
      <c r="R26" s="21">
        <v>38</v>
      </c>
      <c r="S26" s="21">
        <v>26</v>
      </c>
      <c r="T26" s="21">
        <v>20</v>
      </c>
      <c r="U26" s="21">
        <v>25</v>
      </c>
      <c r="V26" s="21">
        <v>28</v>
      </c>
      <c r="W26" s="21">
        <v>29</v>
      </c>
      <c r="X26" s="21">
        <v>29</v>
      </c>
      <c r="Y26" s="21">
        <v>34</v>
      </c>
      <c r="Z26" s="21">
        <v>26</v>
      </c>
      <c r="AA26" s="21">
        <v>35</v>
      </c>
      <c r="AB26" s="21">
        <v>38</v>
      </c>
      <c r="AC26" s="21">
        <v>47</v>
      </c>
      <c r="AD26" s="21">
        <v>38</v>
      </c>
      <c r="AE26" s="21">
        <v>26</v>
      </c>
      <c r="AF26" s="21">
        <v>40</v>
      </c>
      <c r="AG26" s="21">
        <v>24</v>
      </c>
      <c r="AH26" s="21">
        <v>0.4</v>
      </c>
      <c r="AI26" s="21">
        <f t="shared" si="0"/>
        <v>29</v>
      </c>
    </row>
    <row r="27" spans="1:35" x14ac:dyDescent="0.25">
      <c r="A27" s="21">
        <v>0.86474354651162799</v>
      </c>
      <c r="B27" s="21">
        <v>-77.719517391304393</v>
      </c>
      <c r="C27" s="21" t="s">
        <v>63</v>
      </c>
      <c r="D27" s="21" t="s">
        <v>36</v>
      </c>
      <c r="E27" s="21" t="s">
        <v>37</v>
      </c>
      <c r="F27" s="21" t="s">
        <v>37</v>
      </c>
      <c r="G27" s="21" t="s">
        <v>37</v>
      </c>
      <c r="H27" s="21">
        <v>8.1999999999999993</v>
      </c>
      <c r="I27" s="21">
        <v>25</v>
      </c>
      <c r="J27" s="21">
        <v>20</v>
      </c>
      <c r="K27" s="21">
        <v>25</v>
      </c>
      <c r="L27" s="21">
        <v>29</v>
      </c>
      <c r="M27" s="21">
        <v>32</v>
      </c>
      <c r="N27" s="21">
        <v>20</v>
      </c>
      <c r="O27" s="21">
        <v>24</v>
      </c>
      <c r="P27" s="21">
        <v>42</v>
      </c>
      <c r="Q27" s="21">
        <v>21</v>
      </c>
      <c r="R27" s="21">
        <v>19</v>
      </c>
      <c r="S27" s="21">
        <v>23</v>
      </c>
      <c r="T27" s="21">
        <v>27</v>
      </c>
      <c r="U27" s="21">
        <v>35</v>
      </c>
      <c r="V27" s="21">
        <v>25</v>
      </c>
      <c r="W27" s="21">
        <v>46</v>
      </c>
      <c r="X27" s="21">
        <v>18</v>
      </c>
      <c r="Y27" s="21">
        <v>32</v>
      </c>
      <c r="Z27" s="21">
        <v>24</v>
      </c>
      <c r="AA27" s="21">
        <v>27</v>
      </c>
      <c r="AB27" s="21">
        <v>37</v>
      </c>
      <c r="AC27" s="21">
        <v>26</v>
      </c>
      <c r="AD27" s="21">
        <v>22</v>
      </c>
      <c r="AE27" s="21">
        <v>22</v>
      </c>
      <c r="AF27" s="21">
        <v>34</v>
      </c>
      <c r="AG27" s="21">
        <v>43</v>
      </c>
      <c r="AH27" s="21">
        <v>0.3</v>
      </c>
      <c r="AI27" s="21">
        <f t="shared" si="0"/>
        <v>28</v>
      </c>
    </row>
    <row r="28" spans="1:35" x14ac:dyDescent="0.25">
      <c r="A28" s="21">
        <v>0.77476051162790704</v>
      </c>
      <c r="B28" s="21">
        <v>-78.350202173913004</v>
      </c>
      <c r="C28" s="21" t="s">
        <v>64</v>
      </c>
      <c r="D28" s="21" t="s">
        <v>56</v>
      </c>
      <c r="E28" s="21" t="s">
        <v>36</v>
      </c>
      <c r="F28" s="21" t="s">
        <v>37</v>
      </c>
      <c r="G28" s="21" t="s">
        <v>37</v>
      </c>
      <c r="H28" s="21">
        <v>15.7</v>
      </c>
      <c r="I28" s="21">
        <v>24</v>
      </c>
      <c r="J28" s="21">
        <v>27</v>
      </c>
      <c r="K28" s="21">
        <v>16</v>
      </c>
      <c r="L28" s="21">
        <v>20</v>
      </c>
      <c r="M28" s="21">
        <v>32</v>
      </c>
      <c r="N28" s="21">
        <v>21</v>
      </c>
      <c r="O28" s="21">
        <v>31</v>
      </c>
      <c r="P28" s="21">
        <v>28</v>
      </c>
      <c r="Q28" s="21">
        <v>42</v>
      </c>
      <c r="R28" s="21">
        <v>17</v>
      </c>
      <c r="S28" s="21">
        <v>38</v>
      </c>
      <c r="T28" s="21">
        <v>24</v>
      </c>
      <c r="U28" s="21">
        <v>26</v>
      </c>
      <c r="V28" s="21">
        <v>28</v>
      </c>
      <c r="W28" s="21">
        <v>25</v>
      </c>
      <c r="X28" s="21">
        <v>30</v>
      </c>
      <c r="Y28" s="21">
        <v>42</v>
      </c>
      <c r="Z28" s="21">
        <v>53</v>
      </c>
      <c r="AA28" s="21">
        <v>28</v>
      </c>
      <c r="AB28" s="21">
        <v>40</v>
      </c>
      <c r="AC28" s="21">
        <v>22</v>
      </c>
      <c r="AD28" s="21">
        <v>20</v>
      </c>
      <c r="AE28" s="21">
        <v>36</v>
      </c>
      <c r="AF28" s="21">
        <v>39</v>
      </c>
      <c r="AG28" s="21">
        <v>22</v>
      </c>
      <c r="AH28" s="21">
        <v>0.4</v>
      </c>
      <c r="AI28" s="21">
        <f t="shared" si="0"/>
        <v>29</v>
      </c>
    </row>
    <row r="29" spans="1:35" x14ac:dyDescent="0.25">
      <c r="A29" s="21">
        <v>0.77476051162790704</v>
      </c>
      <c r="B29" s="21">
        <v>-78.2601043478261</v>
      </c>
      <c r="C29" s="21" t="s">
        <v>65</v>
      </c>
      <c r="D29" s="21" t="s">
        <v>36</v>
      </c>
      <c r="E29" s="21" t="s">
        <v>56</v>
      </c>
      <c r="F29" s="21" t="s">
        <v>37</v>
      </c>
      <c r="G29" s="21" t="s">
        <v>37</v>
      </c>
      <c r="H29" s="21">
        <v>14.4</v>
      </c>
      <c r="I29" s="21">
        <v>23</v>
      </c>
      <c r="J29" s="21">
        <v>33</v>
      </c>
      <c r="K29" s="21">
        <v>26</v>
      </c>
      <c r="L29" s="21">
        <v>30</v>
      </c>
      <c r="M29" s="21">
        <v>44</v>
      </c>
      <c r="N29" s="21">
        <v>29</v>
      </c>
      <c r="O29" s="21">
        <v>18</v>
      </c>
      <c r="P29" s="21">
        <v>31</v>
      </c>
      <c r="Q29" s="21">
        <v>22</v>
      </c>
      <c r="R29" s="21">
        <v>27</v>
      </c>
      <c r="S29" s="21">
        <v>23</v>
      </c>
      <c r="T29" s="21">
        <v>26</v>
      </c>
      <c r="U29" s="21">
        <v>21</v>
      </c>
      <c r="V29" s="21">
        <v>24</v>
      </c>
      <c r="W29" s="21">
        <v>37</v>
      </c>
      <c r="X29" s="21">
        <v>41</v>
      </c>
      <c r="Y29" s="21">
        <v>42</v>
      </c>
      <c r="Z29" s="21">
        <v>41</v>
      </c>
      <c r="AA29" s="21">
        <v>17</v>
      </c>
      <c r="AB29" s="21">
        <v>22</v>
      </c>
      <c r="AC29" s="21">
        <v>52</v>
      </c>
      <c r="AD29" s="21">
        <v>37</v>
      </c>
      <c r="AE29" s="21">
        <v>24</v>
      </c>
      <c r="AF29" s="21">
        <v>29</v>
      </c>
      <c r="AG29" s="21">
        <v>34</v>
      </c>
      <c r="AH29" s="21">
        <v>0.3</v>
      </c>
      <c r="AI29" s="21">
        <f t="shared" si="0"/>
        <v>30</v>
      </c>
    </row>
    <row r="30" spans="1:35" x14ac:dyDescent="0.25">
      <c r="A30" s="21">
        <v>0.77476051162790704</v>
      </c>
      <c r="B30" s="21">
        <v>-78.170006521739097</v>
      </c>
      <c r="C30" s="21" t="s">
        <v>66</v>
      </c>
      <c r="D30" s="21" t="s">
        <v>36</v>
      </c>
      <c r="E30" s="21" t="s">
        <v>37</v>
      </c>
      <c r="F30" s="21" t="s">
        <v>37</v>
      </c>
      <c r="G30" s="21" t="s">
        <v>37</v>
      </c>
      <c r="H30" s="21">
        <v>13.3</v>
      </c>
      <c r="I30" s="21">
        <v>23</v>
      </c>
      <c r="J30" s="21">
        <v>22</v>
      </c>
      <c r="K30" s="21">
        <v>30</v>
      </c>
      <c r="L30" s="21">
        <v>22</v>
      </c>
      <c r="M30" s="21">
        <v>25</v>
      </c>
      <c r="N30" s="21">
        <v>35</v>
      </c>
      <c r="O30" s="21">
        <v>17</v>
      </c>
      <c r="P30" s="21">
        <v>49</v>
      </c>
      <c r="Q30" s="21">
        <v>18</v>
      </c>
      <c r="R30" s="21">
        <v>22</v>
      </c>
      <c r="S30" s="21">
        <v>43</v>
      </c>
      <c r="T30" s="21">
        <v>26</v>
      </c>
      <c r="U30" s="21">
        <v>38</v>
      </c>
      <c r="V30" s="21">
        <v>32</v>
      </c>
      <c r="W30" s="21">
        <v>31</v>
      </c>
      <c r="X30" s="21">
        <v>39</v>
      </c>
      <c r="Y30" s="21">
        <v>33</v>
      </c>
      <c r="Z30" s="21">
        <v>23</v>
      </c>
      <c r="AA30" s="21">
        <v>25</v>
      </c>
      <c r="AB30" s="21">
        <v>26</v>
      </c>
      <c r="AC30" s="21">
        <v>42</v>
      </c>
      <c r="AD30" s="21">
        <v>23</v>
      </c>
      <c r="AE30" s="21">
        <v>43</v>
      </c>
      <c r="AF30" s="21">
        <v>26</v>
      </c>
      <c r="AG30" s="21">
        <v>29</v>
      </c>
      <c r="AH30" s="21">
        <v>0.3</v>
      </c>
      <c r="AI30" s="21">
        <f t="shared" si="0"/>
        <v>30</v>
      </c>
    </row>
    <row r="31" spans="1:35" x14ac:dyDescent="0.25">
      <c r="A31" s="21">
        <v>0.77476051162790704</v>
      </c>
      <c r="B31" s="21">
        <v>-78.079908695652094</v>
      </c>
      <c r="C31" s="21" t="s">
        <v>67</v>
      </c>
      <c r="D31" s="21" t="s">
        <v>36</v>
      </c>
      <c r="E31" s="21" t="s">
        <v>37</v>
      </c>
      <c r="F31" s="21" t="s">
        <v>37</v>
      </c>
      <c r="G31" s="21" t="s">
        <v>37</v>
      </c>
      <c r="H31" s="21">
        <v>11.8</v>
      </c>
      <c r="I31" s="21">
        <v>26</v>
      </c>
      <c r="J31" s="21">
        <v>28</v>
      </c>
      <c r="K31" s="21">
        <v>33</v>
      </c>
      <c r="L31" s="21">
        <v>26</v>
      </c>
      <c r="M31" s="21">
        <v>35</v>
      </c>
      <c r="N31" s="21">
        <v>29</v>
      </c>
      <c r="O31" s="21">
        <v>20</v>
      </c>
      <c r="P31" s="21">
        <v>30</v>
      </c>
      <c r="Q31" s="21">
        <v>18</v>
      </c>
      <c r="R31" s="21">
        <v>50</v>
      </c>
      <c r="S31" s="21">
        <v>26</v>
      </c>
      <c r="T31" s="21">
        <v>29</v>
      </c>
      <c r="U31" s="21">
        <v>25</v>
      </c>
      <c r="V31" s="21">
        <v>22</v>
      </c>
      <c r="W31" s="21">
        <v>22</v>
      </c>
      <c r="X31" s="21">
        <v>44</v>
      </c>
      <c r="Y31" s="21">
        <v>39</v>
      </c>
      <c r="Z31" s="21">
        <v>26</v>
      </c>
      <c r="AA31" s="21">
        <v>45</v>
      </c>
      <c r="AB31" s="21">
        <v>42</v>
      </c>
      <c r="AC31" s="21">
        <v>34</v>
      </c>
      <c r="AD31" s="21">
        <v>35</v>
      </c>
      <c r="AE31" s="21">
        <v>25</v>
      </c>
      <c r="AF31" s="21">
        <v>25</v>
      </c>
      <c r="AG31" s="21">
        <v>41</v>
      </c>
      <c r="AH31" s="21">
        <v>0.3</v>
      </c>
      <c r="AI31" s="21">
        <f t="shared" si="0"/>
        <v>31</v>
      </c>
    </row>
    <row r="32" spans="1:35" x14ac:dyDescent="0.25">
      <c r="A32" s="21">
        <v>0.77476051162790704</v>
      </c>
      <c r="B32" s="21">
        <v>-77.989810869565204</v>
      </c>
      <c r="C32" s="21" t="s">
        <v>68</v>
      </c>
      <c r="D32" s="21" t="s">
        <v>36</v>
      </c>
      <c r="E32" s="21" t="s">
        <v>37</v>
      </c>
      <c r="F32" s="21" t="s">
        <v>37</v>
      </c>
      <c r="G32" s="21" t="s">
        <v>37</v>
      </c>
      <c r="H32" s="21">
        <v>10.3</v>
      </c>
      <c r="I32" s="21">
        <v>34</v>
      </c>
      <c r="J32" s="21">
        <v>25</v>
      </c>
      <c r="K32" s="21">
        <v>26</v>
      </c>
      <c r="L32" s="21">
        <v>27</v>
      </c>
      <c r="M32" s="21">
        <v>23</v>
      </c>
      <c r="N32" s="21">
        <v>25</v>
      </c>
      <c r="O32" s="21">
        <v>24</v>
      </c>
      <c r="P32" s="21">
        <v>20</v>
      </c>
      <c r="Q32" s="21">
        <v>41</v>
      </c>
      <c r="R32" s="21">
        <v>21</v>
      </c>
      <c r="S32" s="21">
        <v>38</v>
      </c>
      <c r="T32" s="21">
        <v>36</v>
      </c>
      <c r="U32" s="21">
        <v>24</v>
      </c>
      <c r="V32" s="21">
        <v>29</v>
      </c>
      <c r="W32" s="21">
        <v>23</v>
      </c>
      <c r="X32" s="21">
        <v>29</v>
      </c>
      <c r="Y32" s="21">
        <v>31</v>
      </c>
      <c r="Z32" s="21">
        <v>25</v>
      </c>
      <c r="AA32" s="21">
        <v>31</v>
      </c>
      <c r="AB32" s="21">
        <v>25</v>
      </c>
      <c r="AC32" s="21">
        <v>45</v>
      </c>
      <c r="AD32" s="21">
        <v>47</v>
      </c>
      <c r="AE32" s="21">
        <v>43</v>
      </c>
      <c r="AF32" s="21">
        <v>33</v>
      </c>
      <c r="AG32" s="21">
        <v>17</v>
      </c>
      <c r="AH32" s="21">
        <v>0.3</v>
      </c>
      <c r="AI32" s="21">
        <f t="shared" si="0"/>
        <v>30</v>
      </c>
    </row>
    <row r="33" spans="1:35" x14ac:dyDescent="0.25">
      <c r="A33" s="21">
        <v>0.77476051162790704</v>
      </c>
      <c r="B33" s="21">
        <v>-77.899713043478201</v>
      </c>
      <c r="C33" s="21" t="s">
        <v>69</v>
      </c>
      <c r="D33" s="21" t="s">
        <v>36</v>
      </c>
      <c r="E33" s="21" t="s">
        <v>37</v>
      </c>
      <c r="F33" s="21" t="s">
        <v>37</v>
      </c>
      <c r="G33" s="21" t="s">
        <v>37</v>
      </c>
      <c r="H33" s="21">
        <v>8.9</v>
      </c>
      <c r="I33" s="21">
        <v>29</v>
      </c>
      <c r="J33" s="21">
        <v>31</v>
      </c>
      <c r="K33" s="21">
        <v>22</v>
      </c>
      <c r="L33" s="21">
        <v>20</v>
      </c>
      <c r="M33" s="21">
        <v>26</v>
      </c>
      <c r="N33" s="21">
        <v>31</v>
      </c>
      <c r="O33" s="21">
        <v>25</v>
      </c>
      <c r="P33" s="21">
        <v>38</v>
      </c>
      <c r="Q33" s="21">
        <v>25</v>
      </c>
      <c r="R33" s="21">
        <v>28</v>
      </c>
      <c r="S33" s="21">
        <v>24</v>
      </c>
      <c r="T33" s="21">
        <v>37</v>
      </c>
      <c r="U33" s="21">
        <v>44</v>
      </c>
      <c r="V33" s="21">
        <v>24</v>
      </c>
      <c r="W33" s="21">
        <v>23</v>
      </c>
      <c r="X33" s="21">
        <v>15</v>
      </c>
      <c r="Y33" s="21">
        <v>23</v>
      </c>
      <c r="Z33" s="21">
        <v>32</v>
      </c>
      <c r="AA33" s="21">
        <v>24</v>
      </c>
      <c r="AB33" s="21">
        <v>26</v>
      </c>
      <c r="AC33" s="21">
        <v>25</v>
      </c>
      <c r="AD33" s="21">
        <v>38</v>
      </c>
      <c r="AE33" s="21">
        <v>39</v>
      </c>
      <c r="AF33" s="21">
        <v>33</v>
      </c>
      <c r="AG33" s="21">
        <v>49</v>
      </c>
      <c r="AH33" s="21">
        <v>0.3</v>
      </c>
      <c r="AI33" s="21">
        <f t="shared" si="0"/>
        <v>29</v>
      </c>
    </row>
    <row r="34" spans="1:35" x14ac:dyDescent="0.25">
      <c r="A34" s="21">
        <v>0.77476051162790704</v>
      </c>
      <c r="B34" s="21">
        <v>-77.809615217391297</v>
      </c>
      <c r="C34" s="21" t="s">
        <v>70</v>
      </c>
      <c r="D34" s="21" t="s">
        <v>36</v>
      </c>
      <c r="E34" s="21" t="s">
        <v>37</v>
      </c>
      <c r="F34" s="21" t="s">
        <v>37</v>
      </c>
      <c r="G34" s="21" t="s">
        <v>37</v>
      </c>
      <c r="H34" s="21">
        <v>8.1999999999999993</v>
      </c>
      <c r="I34" s="21">
        <v>25</v>
      </c>
      <c r="J34" s="21">
        <v>34</v>
      </c>
      <c r="K34" s="21">
        <v>22</v>
      </c>
      <c r="L34" s="21">
        <v>26</v>
      </c>
      <c r="M34" s="21">
        <v>24</v>
      </c>
      <c r="N34" s="21">
        <v>25</v>
      </c>
      <c r="O34" s="21">
        <v>20</v>
      </c>
      <c r="P34" s="21">
        <v>39</v>
      </c>
      <c r="Q34" s="21">
        <v>25</v>
      </c>
      <c r="R34" s="21">
        <v>17</v>
      </c>
      <c r="S34" s="21">
        <v>19</v>
      </c>
      <c r="T34" s="21">
        <v>24</v>
      </c>
      <c r="U34" s="21">
        <v>38</v>
      </c>
      <c r="V34" s="21">
        <v>26</v>
      </c>
      <c r="W34" s="21">
        <v>33</v>
      </c>
      <c r="X34" s="21">
        <v>25</v>
      </c>
      <c r="Y34" s="21">
        <v>23</v>
      </c>
      <c r="Z34" s="21">
        <v>40</v>
      </c>
      <c r="AA34" s="21">
        <v>21</v>
      </c>
      <c r="AB34" s="21">
        <v>27</v>
      </c>
      <c r="AC34" s="21">
        <v>36</v>
      </c>
      <c r="AD34" s="21">
        <v>26</v>
      </c>
      <c r="AE34" s="21">
        <v>20</v>
      </c>
      <c r="AF34" s="21">
        <v>35</v>
      </c>
      <c r="AG34" s="21">
        <v>45</v>
      </c>
      <c r="AH34" s="21">
        <v>0.3</v>
      </c>
      <c r="AI34" s="21">
        <f t="shared" si="0"/>
        <v>28</v>
      </c>
    </row>
    <row r="35" spans="1:35" x14ac:dyDescent="0.25">
      <c r="A35" s="21">
        <v>0.77476051162790704</v>
      </c>
      <c r="B35" s="21">
        <v>-77.719517391304393</v>
      </c>
      <c r="C35" s="21" t="s">
        <v>71</v>
      </c>
      <c r="D35" s="21" t="s">
        <v>36</v>
      </c>
      <c r="E35" s="21" t="s">
        <v>37</v>
      </c>
      <c r="F35" s="21" t="s">
        <v>37</v>
      </c>
      <c r="G35" s="21" t="s">
        <v>37</v>
      </c>
      <c r="H35" s="21">
        <v>7.7</v>
      </c>
      <c r="I35" s="21">
        <v>25</v>
      </c>
      <c r="J35" s="21">
        <v>28</v>
      </c>
      <c r="K35" s="21">
        <v>24</v>
      </c>
      <c r="L35" s="21">
        <v>24</v>
      </c>
      <c r="M35" s="21">
        <v>31</v>
      </c>
      <c r="N35" s="21">
        <v>22</v>
      </c>
      <c r="O35" s="21">
        <v>24</v>
      </c>
      <c r="P35" s="21">
        <v>29</v>
      </c>
      <c r="Q35" s="21">
        <v>20</v>
      </c>
      <c r="R35" s="21">
        <v>27</v>
      </c>
      <c r="S35" s="21">
        <v>28</v>
      </c>
      <c r="T35" s="21">
        <v>30</v>
      </c>
      <c r="U35" s="21">
        <v>34</v>
      </c>
      <c r="V35" s="21">
        <v>40</v>
      </c>
      <c r="W35" s="21">
        <v>23</v>
      </c>
      <c r="X35" s="21">
        <v>21</v>
      </c>
      <c r="Y35" s="21">
        <v>41</v>
      </c>
      <c r="Z35" s="21">
        <v>18</v>
      </c>
      <c r="AA35" s="21">
        <v>25</v>
      </c>
      <c r="AB35" s="21">
        <v>25</v>
      </c>
      <c r="AC35" s="21">
        <v>45</v>
      </c>
      <c r="AD35" s="21">
        <v>33</v>
      </c>
      <c r="AE35" s="21">
        <v>38</v>
      </c>
      <c r="AF35" s="21">
        <v>36</v>
      </c>
      <c r="AG35" s="21">
        <v>22</v>
      </c>
      <c r="AH35" s="21">
        <v>0.3</v>
      </c>
      <c r="AI35" s="21">
        <f t="shared" si="0"/>
        <v>29</v>
      </c>
    </row>
    <row r="36" spans="1:35" x14ac:dyDescent="0.25">
      <c r="A36" s="21">
        <v>0.77476051162790704</v>
      </c>
      <c r="B36" s="21">
        <v>-77.629419565217304</v>
      </c>
      <c r="C36" s="21" t="s">
        <v>72</v>
      </c>
      <c r="D36" s="21" t="s">
        <v>36</v>
      </c>
      <c r="E36" s="21" t="s">
        <v>37</v>
      </c>
      <c r="F36" s="21" t="s">
        <v>37</v>
      </c>
      <c r="G36" s="21" t="s">
        <v>37</v>
      </c>
      <c r="H36" s="21">
        <v>7.4</v>
      </c>
      <c r="I36" s="21">
        <v>16</v>
      </c>
      <c r="J36" s="21">
        <v>28</v>
      </c>
      <c r="K36" s="21">
        <v>22</v>
      </c>
      <c r="L36" s="21">
        <v>25</v>
      </c>
      <c r="M36" s="21">
        <v>30</v>
      </c>
      <c r="N36" s="21">
        <v>26</v>
      </c>
      <c r="O36" s="21">
        <v>24</v>
      </c>
      <c r="P36" s="21">
        <v>38</v>
      </c>
      <c r="Q36" s="21">
        <v>20</v>
      </c>
      <c r="R36" s="21">
        <v>18</v>
      </c>
      <c r="S36" s="21">
        <v>23</v>
      </c>
      <c r="T36" s="21">
        <v>28</v>
      </c>
      <c r="U36" s="21">
        <v>22</v>
      </c>
      <c r="V36" s="21">
        <v>38</v>
      </c>
      <c r="W36" s="21">
        <v>43</v>
      </c>
      <c r="X36" s="21">
        <v>21</v>
      </c>
      <c r="Y36" s="21">
        <v>34</v>
      </c>
      <c r="Z36" s="21">
        <v>22</v>
      </c>
      <c r="AA36" s="21">
        <v>25</v>
      </c>
      <c r="AB36" s="21">
        <v>15</v>
      </c>
      <c r="AC36" s="21">
        <v>41</v>
      </c>
      <c r="AD36" s="21">
        <v>28</v>
      </c>
      <c r="AE36" s="21">
        <v>35</v>
      </c>
      <c r="AF36" s="21">
        <v>26</v>
      </c>
      <c r="AG36" s="21">
        <v>28</v>
      </c>
      <c r="AH36" s="21">
        <v>0.3</v>
      </c>
      <c r="AI36" s="21">
        <f t="shared" si="0"/>
        <v>27</v>
      </c>
    </row>
    <row r="37" spans="1:35" x14ac:dyDescent="0.25">
      <c r="A37" s="21">
        <v>0.68477747674418599</v>
      </c>
      <c r="B37" s="21">
        <v>-78.170006521739097</v>
      </c>
      <c r="C37" s="21" t="s">
        <v>73</v>
      </c>
      <c r="D37" s="21" t="s">
        <v>36</v>
      </c>
      <c r="E37" s="21" t="s">
        <v>56</v>
      </c>
      <c r="F37" s="21" t="s">
        <v>37</v>
      </c>
      <c r="G37" s="21" t="s">
        <v>37</v>
      </c>
      <c r="H37" s="21">
        <v>11.4</v>
      </c>
      <c r="I37" s="21">
        <v>24</v>
      </c>
      <c r="J37" s="21">
        <v>36</v>
      </c>
      <c r="K37" s="21">
        <v>21</v>
      </c>
      <c r="L37" s="21">
        <v>34</v>
      </c>
      <c r="M37" s="21">
        <v>21</v>
      </c>
      <c r="N37" s="21">
        <v>26</v>
      </c>
      <c r="O37" s="21">
        <v>30</v>
      </c>
      <c r="P37" s="21">
        <v>26</v>
      </c>
      <c r="Q37" s="21">
        <v>16</v>
      </c>
      <c r="R37" s="21">
        <v>24</v>
      </c>
      <c r="S37" s="21">
        <v>32</v>
      </c>
      <c r="T37" s="21">
        <v>19</v>
      </c>
      <c r="U37" s="21">
        <v>33</v>
      </c>
      <c r="V37" s="21">
        <v>43</v>
      </c>
      <c r="W37" s="21">
        <v>38</v>
      </c>
      <c r="X37" s="21">
        <v>31</v>
      </c>
      <c r="Y37" s="21">
        <v>26</v>
      </c>
      <c r="Z37" s="21">
        <v>24</v>
      </c>
      <c r="AA37" s="21">
        <v>43</v>
      </c>
      <c r="AB37" s="21">
        <v>46</v>
      </c>
      <c r="AC37" s="21">
        <v>26</v>
      </c>
      <c r="AD37" s="21">
        <v>50</v>
      </c>
      <c r="AE37" s="21">
        <v>25</v>
      </c>
      <c r="AF37" s="21">
        <v>38</v>
      </c>
      <c r="AG37" s="21">
        <v>22</v>
      </c>
      <c r="AH37" s="21">
        <v>0.4</v>
      </c>
      <c r="AI37" s="21">
        <f t="shared" si="0"/>
        <v>30</v>
      </c>
    </row>
    <row r="38" spans="1:35" x14ac:dyDescent="0.25">
      <c r="A38" s="21">
        <v>0.68477747674418599</v>
      </c>
      <c r="B38" s="21">
        <v>-78.079908695652094</v>
      </c>
      <c r="C38" s="21" t="s">
        <v>74</v>
      </c>
      <c r="D38" s="21" t="s">
        <v>36</v>
      </c>
      <c r="E38" s="21" t="s">
        <v>37</v>
      </c>
      <c r="F38" s="21" t="s">
        <v>37</v>
      </c>
      <c r="G38" s="21" t="s">
        <v>37</v>
      </c>
      <c r="H38" s="21">
        <v>10.199999999999999</v>
      </c>
      <c r="I38" s="21">
        <v>30</v>
      </c>
      <c r="J38" s="21">
        <v>22</v>
      </c>
      <c r="K38" s="21">
        <v>18</v>
      </c>
      <c r="L38" s="21">
        <v>25</v>
      </c>
      <c r="M38" s="21">
        <v>45</v>
      </c>
      <c r="N38" s="21">
        <v>28</v>
      </c>
      <c r="O38" s="21">
        <v>25</v>
      </c>
      <c r="P38" s="21">
        <v>22</v>
      </c>
      <c r="Q38" s="21">
        <v>31</v>
      </c>
      <c r="R38" s="21">
        <v>30</v>
      </c>
      <c r="S38" s="21">
        <v>22</v>
      </c>
      <c r="T38" s="21">
        <v>40</v>
      </c>
      <c r="U38" s="21">
        <v>20</v>
      </c>
      <c r="V38" s="21">
        <v>32</v>
      </c>
      <c r="W38" s="21">
        <v>40</v>
      </c>
      <c r="X38" s="21">
        <v>31</v>
      </c>
      <c r="Y38" s="21">
        <v>25</v>
      </c>
      <c r="Z38" s="21">
        <v>21</v>
      </c>
      <c r="AA38" s="21">
        <v>44</v>
      </c>
      <c r="AB38" s="21">
        <v>23</v>
      </c>
      <c r="AC38" s="21">
        <v>50</v>
      </c>
      <c r="AD38" s="21">
        <v>29</v>
      </c>
      <c r="AE38" s="21">
        <v>22</v>
      </c>
      <c r="AF38" s="21">
        <v>25</v>
      </c>
      <c r="AG38" s="21">
        <v>39</v>
      </c>
      <c r="AH38" s="21">
        <v>0.3</v>
      </c>
      <c r="AI38" s="21">
        <f t="shared" si="0"/>
        <v>30</v>
      </c>
    </row>
    <row r="39" spans="1:35" x14ac:dyDescent="0.25">
      <c r="A39" s="21">
        <v>0.68477747674418599</v>
      </c>
      <c r="B39" s="21">
        <v>-77.989810869565204</v>
      </c>
      <c r="C39" s="21" t="s">
        <v>75</v>
      </c>
      <c r="D39" s="21" t="s">
        <v>36</v>
      </c>
      <c r="E39" s="21" t="s">
        <v>37</v>
      </c>
      <c r="F39" s="21" t="s">
        <v>37</v>
      </c>
      <c r="G39" s="21" t="s">
        <v>37</v>
      </c>
      <c r="H39" s="21">
        <v>9</v>
      </c>
      <c r="I39" s="21">
        <v>21</v>
      </c>
      <c r="J39" s="21">
        <v>28</v>
      </c>
      <c r="K39" s="21">
        <v>23</v>
      </c>
      <c r="L39" s="21">
        <v>26</v>
      </c>
      <c r="M39" s="21">
        <v>25</v>
      </c>
      <c r="N39" s="21">
        <v>30</v>
      </c>
      <c r="O39" s="21">
        <v>26</v>
      </c>
      <c r="P39" s="21">
        <v>22</v>
      </c>
      <c r="Q39" s="21">
        <v>21</v>
      </c>
      <c r="R39" s="21">
        <v>33</v>
      </c>
      <c r="S39" s="21">
        <v>27</v>
      </c>
      <c r="T39" s="21">
        <v>23</v>
      </c>
      <c r="U39" s="21">
        <v>28</v>
      </c>
      <c r="V39" s="21">
        <v>41</v>
      </c>
      <c r="W39" s="21">
        <v>39</v>
      </c>
      <c r="X39" s="21">
        <v>21</v>
      </c>
      <c r="Y39" s="21">
        <v>44</v>
      </c>
      <c r="Z39" s="21">
        <v>21</v>
      </c>
      <c r="AA39" s="21">
        <v>23</v>
      </c>
      <c r="AB39" s="21">
        <v>35</v>
      </c>
      <c r="AC39" s="21">
        <v>30</v>
      </c>
      <c r="AD39" s="21">
        <v>43</v>
      </c>
      <c r="AE39" s="21">
        <v>47</v>
      </c>
      <c r="AF39" s="21">
        <v>16</v>
      </c>
      <c r="AG39" s="21">
        <v>32</v>
      </c>
      <c r="AH39" s="21">
        <v>0.4</v>
      </c>
      <c r="AI39" s="21">
        <f t="shared" si="0"/>
        <v>29</v>
      </c>
    </row>
    <row r="40" spans="1:35" x14ac:dyDescent="0.25">
      <c r="A40" s="21">
        <v>0.68477747674418599</v>
      </c>
      <c r="B40" s="21">
        <v>-77.899713043478201</v>
      </c>
      <c r="C40" s="21" t="s">
        <v>76</v>
      </c>
      <c r="D40" s="21" t="s">
        <v>36</v>
      </c>
      <c r="E40" s="21" t="s">
        <v>37</v>
      </c>
      <c r="F40" s="21" t="s">
        <v>37</v>
      </c>
      <c r="G40" s="21" t="s">
        <v>37</v>
      </c>
      <c r="H40" s="21">
        <v>7.9</v>
      </c>
      <c r="I40" s="21">
        <v>23</v>
      </c>
      <c r="J40" s="21">
        <v>16</v>
      </c>
      <c r="K40" s="21">
        <v>32</v>
      </c>
      <c r="L40" s="21">
        <v>22</v>
      </c>
      <c r="M40" s="21">
        <v>24</v>
      </c>
      <c r="N40" s="21">
        <v>19</v>
      </c>
      <c r="O40" s="21">
        <v>33</v>
      </c>
      <c r="P40" s="21">
        <v>25</v>
      </c>
      <c r="Q40" s="21">
        <v>37</v>
      </c>
      <c r="R40" s="21">
        <v>39</v>
      </c>
      <c r="S40" s="21">
        <v>24</v>
      </c>
      <c r="T40" s="21">
        <v>26</v>
      </c>
      <c r="U40" s="21">
        <v>22</v>
      </c>
      <c r="V40" s="21">
        <v>41</v>
      </c>
      <c r="W40" s="21">
        <v>26</v>
      </c>
      <c r="X40" s="21">
        <v>27</v>
      </c>
      <c r="Y40" s="21">
        <v>31</v>
      </c>
      <c r="Z40" s="21">
        <v>25</v>
      </c>
      <c r="AA40" s="21">
        <v>40</v>
      </c>
      <c r="AB40" s="21">
        <v>47</v>
      </c>
      <c r="AC40" s="21">
        <v>26</v>
      </c>
      <c r="AD40" s="21">
        <v>25</v>
      </c>
      <c r="AE40" s="21">
        <v>40</v>
      </c>
      <c r="AF40" s="21">
        <v>29</v>
      </c>
      <c r="AG40" s="21">
        <v>27</v>
      </c>
      <c r="AH40" s="21">
        <v>0.4</v>
      </c>
      <c r="AI40" s="21">
        <f t="shared" si="0"/>
        <v>29</v>
      </c>
    </row>
    <row r="41" spans="1:35" x14ac:dyDescent="0.25">
      <c r="A41" s="21">
        <v>0.68477747674418599</v>
      </c>
      <c r="B41" s="21">
        <v>-77.809615217391297</v>
      </c>
      <c r="C41" s="21" t="s">
        <v>77</v>
      </c>
      <c r="D41" s="21" t="s">
        <v>36</v>
      </c>
      <c r="E41" s="21" t="s">
        <v>37</v>
      </c>
      <c r="F41" s="21" t="s">
        <v>37</v>
      </c>
      <c r="G41" s="21" t="s">
        <v>37</v>
      </c>
      <c r="H41" s="21">
        <v>7.4</v>
      </c>
      <c r="I41" s="21">
        <v>27</v>
      </c>
      <c r="J41" s="21">
        <v>23</v>
      </c>
      <c r="K41" s="21">
        <v>29</v>
      </c>
      <c r="L41" s="21">
        <v>28</v>
      </c>
      <c r="M41" s="21">
        <v>28</v>
      </c>
      <c r="N41" s="21">
        <v>31</v>
      </c>
      <c r="O41" s="21">
        <v>25</v>
      </c>
      <c r="P41" s="21">
        <v>25</v>
      </c>
      <c r="Q41" s="21">
        <v>25</v>
      </c>
      <c r="R41" s="21">
        <v>37</v>
      </c>
      <c r="S41" s="21">
        <v>17</v>
      </c>
      <c r="T41" s="21">
        <v>40</v>
      </c>
      <c r="U41" s="21">
        <v>48</v>
      </c>
      <c r="V41" s="21">
        <v>30</v>
      </c>
      <c r="W41" s="21">
        <v>23</v>
      </c>
      <c r="X41" s="21">
        <v>24</v>
      </c>
      <c r="Y41" s="21">
        <v>34</v>
      </c>
      <c r="Z41" s="21">
        <v>41</v>
      </c>
      <c r="AA41" s="21">
        <v>23</v>
      </c>
      <c r="AB41" s="21">
        <v>40</v>
      </c>
      <c r="AC41" s="21">
        <v>27</v>
      </c>
      <c r="AD41" s="21">
        <v>29</v>
      </c>
      <c r="AE41" s="21">
        <v>28</v>
      </c>
      <c r="AF41" s="21">
        <v>32</v>
      </c>
      <c r="AG41" s="21">
        <v>38</v>
      </c>
      <c r="AH41" s="21">
        <v>0.3</v>
      </c>
      <c r="AI41" s="21">
        <f t="shared" si="0"/>
        <v>30</v>
      </c>
    </row>
    <row r="42" spans="1:35" x14ac:dyDescent="0.25">
      <c r="A42" s="21">
        <v>0.68477747674418599</v>
      </c>
      <c r="B42" s="21">
        <v>-77.719517391304393</v>
      </c>
      <c r="C42" s="21" t="s">
        <v>78</v>
      </c>
      <c r="D42" s="21" t="s">
        <v>36</v>
      </c>
      <c r="E42" s="21" t="s">
        <v>37</v>
      </c>
      <c r="F42" s="21" t="s">
        <v>37</v>
      </c>
      <c r="G42" s="21" t="s">
        <v>37</v>
      </c>
      <c r="H42" s="21">
        <v>7.3</v>
      </c>
      <c r="I42" s="21">
        <v>22</v>
      </c>
      <c r="J42" s="21">
        <v>22</v>
      </c>
      <c r="K42" s="21">
        <v>25</v>
      </c>
      <c r="L42" s="21">
        <v>23</v>
      </c>
      <c r="M42" s="21">
        <v>39</v>
      </c>
      <c r="N42" s="21">
        <v>25</v>
      </c>
      <c r="O42" s="21">
        <v>23</v>
      </c>
      <c r="P42" s="21">
        <v>29</v>
      </c>
      <c r="Q42" s="21">
        <v>45</v>
      </c>
      <c r="R42" s="21">
        <v>14</v>
      </c>
      <c r="S42" s="21">
        <v>27</v>
      </c>
      <c r="T42" s="21">
        <v>26</v>
      </c>
      <c r="U42" s="21">
        <v>28</v>
      </c>
      <c r="V42" s="21">
        <v>30</v>
      </c>
      <c r="W42" s="21">
        <v>33</v>
      </c>
      <c r="X42" s="21">
        <v>24</v>
      </c>
      <c r="Y42" s="21">
        <v>26</v>
      </c>
      <c r="Z42" s="21">
        <v>37</v>
      </c>
      <c r="AA42" s="21">
        <v>41</v>
      </c>
      <c r="AB42" s="21">
        <v>27</v>
      </c>
      <c r="AC42" s="21">
        <v>35</v>
      </c>
      <c r="AD42" s="21">
        <v>22</v>
      </c>
      <c r="AE42" s="21">
        <v>29</v>
      </c>
      <c r="AF42" s="21">
        <v>28</v>
      </c>
      <c r="AG42" s="21">
        <v>41</v>
      </c>
      <c r="AH42" s="21">
        <v>0.3</v>
      </c>
      <c r="AI42" s="21">
        <f t="shared" si="0"/>
        <v>29</v>
      </c>
    </row>
    <row r="43" spans="1:35" x14ac:dyDescent="0.25">
      <c r="A43" s="21">
        <v>0.68477747674418599</v>
      </c>
      <c r="B43" s="21">
        <v>-77.629419565217304</v>
      </c>
      <c r="C43" s="21" t="s">
        <v>79</v>
      </c>
      <c r="D43" s="21" t="s">
        <v>36</v>
      </c>
      <c r="E43" s="21" t="s">
        <v>37</v>
      </c>
      <c r="F43" s="21" t="s">
        <v>37</v>
      </c>
      <c r="G43" s="21" t="s">
        <v>37</v>
      </c>
      <c r="H43" s="21">
        <v>7.2</v>
      </c>
      <c r="I43" s="21">
        <v>19</v>
      </c>
      <c r="J43" s="21">
        <v>23</v>
      </c>
      <c r="K43" s="21">
        <v>29</v>
      </c>
      <c r="L43" s="21">
        <v>26</v>
      </c>
      <c r="M43" s="21">
        <v>23</v>
      </c>
      <c r="N43" s="21">
        <v>27</v>
      </c>
      <c r="O43" s="21">
        <v>21</v>
      </c>
      <c r="P43" s="21">
        <v>37</v>
      </c>
      <c r="Q43" s="21">
        <v>14</v>
      </c>
      <c r="R43" s="21">
        <v>24</v>
      </c>
      <c r="S43" s="21">
        <v>30</v>
      </c>
      <c r="T43" s="21">
        <v>32</v>
      </c>
      <c r="U43" s="21">
        <v>31</v>
      </c>
      <c r="V43" s="21">
        <v>28</v>
      </c>
      <c r="W43" s="21">
        <v>28</v>
      </c>
      <c r="X43" s="21">
        <v>39</v>
      </c>
      <c r="Y43" s="21">
        <v>40</v>
      </c>
      <c r="Z43" s="21">
        <v>23</v>
      </c>
      <c r="AA43" s="21">
        <v>36</v>
      </c>
      <c r="AB43" s="21">
        <v>45</v>
      </c>
      <c r="AC43" s="21">
        <v>25</v>
      </c>
      <c r="AD43" s="21">
        <v>30</v>
      </c>
      <c r="AE43" s="21">
        <v>22</v>
      </c>
      <c r="AF43" s="21">
        <v>26</v>
      </c>
      <c r="AG43" s="21">
        <v>22</v>
      </c>
      <c r="AH43" s="21">
        <v>0.3</v>
      </c>
      <c r="AI43" s="21">
        <f t="shared" si="0"/>
        <v>28</v>
      </c>
    </row>
    <row r="44" spans="1:35" x14ac:dyDescent="0.25">
      <c r="A44" s="21">
        <v>0.68477747674418599</v>
      </c>
      <c r="B44" s="21">
        <v>-77.539321739130401</v>
      </c>
      <c r="C44" s="21" t="s">
        <v>80</v>
      </c>
      <c r="D44" s="21" t="s">
        <v>36</v>
      </c>
      <c r="E44" s="21" t="s">
        <v>81</v>
      </c>
      <c r="F44" s="21" t="s">
        <v>37</v>
      </c>
      <c r="G44" s="21" t="s">
        <v>37</v>
      </c>
      <c r="H44" s="21">
        <v>8</v>
      </c>
      <c r="I44" s="21">
        <v>21</v>
      </c>
      <c r="J44" s="21">
        <v>24</v>
      </c>
      <c r="K44" s="21">
        <v>28</v>
      </c>
      <c r="L44" s="21">
        <v>25</v>
      </c>
      <c r="M44" s="21">
        <v>28</v>
      </c>
      <c r="N44" s="21">
        <v>26</v>
      </c>
      <c r="O44" s="21">
        <v>25</v>
      </c>
      <c r="P44" s="21">
        <v>32</v>
      </c>
      <c r="Q44" s="21">
        <v>23</v>
      </c>
      <c r="R44" s="21">
        <v>25</v>
      </c>
      <c r="S44" s="21">
        <v>26</v>
      </c>
      <c r="T44" s="21">
        <v>16</v>
      </c>
      <c r="U44" s="21">
        <v>29</v>
      </c>
      <c r="V44" s="21">
        <v>33</v>
      </c>
      <c r="W44" s="21">
        <v>23</v>
      </c>
      <c r="X44" s="21">
        <v>36</v>
      </c>
      <c r="Y44" s="21">
        <v>26</v>
      </c>
      <c r="Z44" s="21">
        <v>31</v>
      </c>
      <c r="AA44" s="21">
        <v>26</v>
      </c>
      <c r="AB44" s="21">
        <v>25</v>
      </c>
      <c r="AC44" s="21">
        <v>42</v>
      </c>
      <c r="AD44" s="21">
        <v>14</v>
      </c>
      <c r="AE44" s="21">
        <v>36</v>
      </c>
      <c r="AF44" s="21">
        <v>33</v>
      </c>
      <c r="AG44" s="21">
        <v>42</v>
      </c>
      <c r="AH44" s="21">
        <v>0.4</v>
      </c>
      <c r="AI44" s="21">
        <f t="shared" si="0"/>
        <v>28</v>
      </c>
    </row>
    <row r="45" spans="1:35" x14ac:dyDescent="0.25">
      <c r="A45" s="21">
        <v>0.59479444186046504</v>
      </c>
      <c r="B45" s="21">
        <v>-78.170006521739097</v>
      </c>
      <c r="C45" s="21" t="s">
        <v>82</v>
      </c>
      <c r="D45" s="21" t="s">
        <v>56</v>
      </c>
      <c r="E45" s="21" t="s">
        <v>36</v>
      </c>
      <c r="F45" s="21" t="s">
        <v>37</v>
      </c>
      <c r="G45" s="21" t="s">
        <v>37</v>
      </c>
      <c r="H45" s="21">
        <v>9.9</v>
      </c>
      <c r="I45" s="21">
        <v>31</v>
      </c>
      <c r="J45" s="21">
        <v>27</v>
      </c>
      <c r="K45" s="21">
        <v>26</v>
      </c>
      <c r="L45" s="21">
        <v>35</v>
      </c>
      <c r="M45" s="21">
        <v>33</v>
      </c>
      <c r="N45" s="21">
        <v>27</v>
      </c>
      <c r="O45" s="21">
        <v>25</v>
      </c>
      <c r="P45" s="21">
        <v>22</v>
      </c>
      <c r="Q45" s="21">
        <v>24</v>
      </c>
      <c r="R45" s="21">
        <v>36</v>
      </c>
      <c r="S45" s="21">
        <v>21</v>
      </c>
      <c r="T45" s="21">
        <v>35</v>
      </c>
      <c r="U45" s="21">
        <v>24</v>
      </c>
      <c r="V45" s="21">
        <v>22</v>
      </c>
      <c r="W45" s="21">
        <v>24</v>
      </c>
      <c r="X45" s="21">
        <v>34</v>
      </c>
      <c r="Y45" s="21">
        <v>46</v>
      </c>
      <c r="Z45" s="21">
        <v>38</v>
      </c>
      <c r="AA45" s="21">
        <v>46</v>
      </c>
      <c r="AB45" s="21">
        <v>50</v>
      </c>
      <c r="AC45" s="21">
        <v>42</v>
      </c>
      <c r="AD45" s="21">
        <v>18</v>
      </c>
      <c r="AE45" s="21">
        <v>28</v>
      </c>
      <c r="AF45" s="21">
        <v>31</v>
      </c>
      <c r="AG45" s="21">
        <v>24</v>
      </c>
      <c r="AH45" s="21">
        <v>0.3</v>
      </c>
      <c r="AI45" s="21">
        <f t="shared" si="0"/>
        <v>31</v>
      </c>
    </row>
    <row r="46" spans="1:35" x14ac:dyDescent="0.25">
      <c r="A46" s="21">
        <v>0.59479444186046504</v>
      </c>
      <c r="B46" s="21">
        <v>-78.079908695652094</v>
      </c>
      <c r="C46" s="21" t="s">
        <v>83</v>
      </c>
      <c r="D46" s="21" t="s">
        <v>36</v>
      </c>
      <c r="E46" s="21" t="s">
        <v>37</v>
      </c>
      <c r="F46" s="21" t="s">
        <v>37</v>
      </c>
      <c r="G46" s="21" t="s">
        <v>37</v>
      </c>
      <c r="H46" s="21">
        <v>8.8000000000000007</v>
      </c>
      <c r="I46" s="21">
        <v>34</v>
      </c>
      <c r="J46" s="21">
        <v>28</v>
      </c>
      <c r="K46" s="21">
        <v>22</v>
      </c>
      <c r="L46" s="21">
        <v>41</v>
      </c>
      <c r="M46" s="21">
        <v>18</v>
      </c>
      <c r="N46" s="21">
        <v>23</v>
      </c>
      <c r="O46" s="21">
        <v>37</v>
      </c>
      <c r="P46" s="21">
        <v>23</v>
      </c>
      <c r="Q46" s="21">
        <v>23</v>
      </c>
      <c r="R46" s="21">
        <v>24</v>
      </c>
      <c r="S46" s="21">
        <v>27</v>
      </c>
      <c r="T46" s="21">
        <v>30</v>
      </c>
      <c r="U46" s="21">
        <v>38</v>
      </c>
      <c r="V46" s="21">
        <v>28</v>
      </c>
      <c r="W46" s="21">
        <v>24</v>
      </c>
      <c r="X46" s="21">
        <v>48</v>
      </c>
      <c r="Y46" s="21">
        <v>35</v>
      </c>
      <c r="Z46" s="21">
        <v>26</v>
      </c>
      <c r="AA46" s="21">
        <v>42</v>
      </c>
      <c r="AB46" s="21">
        <v>46</v>
      </c>
      <c r="AC46" s="21">
        <v>21</v>
      </c>
      <c r="AD46" s="21">
        <v>31</v>
      </c>
      <c r="AE46" s="21">
        <v>30</v>
      </c>
      <c r="AF46" s="21">
        <v>46</v>
      </c>
      <c r="AG46" s="21">
        <v>25</v>
      </c>
      <c r="AH46" s="21">
        <v>0.3</v>
      </c>
      <c r="AI46" s="21">
        <f t="shared" si="0"/>
        <v>31</v>
      </c>
    </row>
    <row r="47" spans="1:35" x14ac:dyDescent="0.25">
      <c r="A47" s="21">
        <v>0.59479444186046504</v>
      </c>
      <c r="B47" s="21">
        <v>-77.989810869565204</v>
      </c>
      <c r="C47" s="21" t="s">
        <v>84</v>
      </c>
      <c r="D47" s="21" t="s">
        <v>36</v>
      </c>
      <c r="E47" s="21" t="s">
        <v>37</v>
      </c>
      <c r="F47" s="21" t="s">
        <v>37</v>
      </c>
      <c r="G47" s="21" t="s">
        <v>37</v>
      </c>
      <c r="H47" s="21">
        <v>8</v>
      </c>
      <c r="I47" s="21">
        <v>22</v>
      </c>
      <c r="J47" s="21">
        <v>22</v>
      </c>
      <c r="K47" s="21">
        <v>30</v>
      </c>
      <c r="L47" s="21">
        <v>22</v>
      </c>
      <c r="M47" s="21">
        <v>28</v>
      </c>
      <c r="N47" s="21">
        <v>22</v>
      </c>
      <c r="O47" s="21">
        <v>33</v>
      </c>
      <c r="P47" s="21">
        <v>41</v>
      </c>
      <c r="Q47" s="21">
        <v>22</v>
      </c>
      <c r="R47" s="21">
        <v>31</v>
      </c>
      <c r="S47" s="21">
        <v>24</v>
      </c>
      <c r="T47" s="21">
        <v>24</v>
      </c>
      <c r="U47" s="21">
        <v>23</v>
      </c>
      <c r="V47" s="21">
        <v>28</v>
      </c>
      <c r="W47" s="21">
        <v>36</v>
      </c>
      <c r="X47" s="21">
        <v>32</v>
      </c>
      <c r="Y47" s="21">
        <v>41</v>
      </c>
      <c r="Z47" s="21">
        <v>23</v>
      </c>
      <c r="AA47" s="21">
        <v>25</v>
      </c>
      <c r="AB47" s="21">
        <v>16</v>
      </c>
      <c r="AC47" s="21">
        <v>42</v>
      </c>
      <c r="AD47" s="21">
        <v>29</v>
      </c>
      <c r="AE47" s="21">
        <v>44</v>
      </c>
      <c r="AF47" s="21">
        <v>44</v>
      </c>
      <c r="AG47" s="21">
        <v>27</v>
      </c>
      <c r="AH47" s="21">
        <v>0.4</v>
      </c>
      <c r="AI47" s="21">
        <f t="shared" si="0"/>
        <v>29</v>
      </c>
    </row>
    <row r="48" spans="1:35" x14ac:dyDescent="0.25">
      <c r="A48" s="21">
        <v>0.59479444186046504</v>
      </c>
      <c r="B48" s="21">
        <v>-77.899713043478201</v>
      </c>
      <c r="C48" s="21" t="s">
        <v>85</v>
      </c>
      <c r="D48" s="21" t="s">
        <v>36</v>
      </c>
      <c r="E48" s="21" t="s">
        <v>37</v>
      </c>
      <c r="F48" s="21" t="s">
        <v>37</v>
      </c>
      <c r="G48" s="21" t="s">
        <v>37</v>
      </c>
      <c r="H48" s="21">
        <v>7.1</v>
      </c>
      <c r="I48" s="21">
        <v>32</v>
      </c>
      <c r="J48" s="21">
        <v>31</v>
      </c>
      <c r="K48" s="21">
        <v>24</v>
      </c>
      <c r="L48" s="21">
        <v>17</v>
      </c>
      <c r="M48" s="21">
        <v>22</v>
      </c>
      <c r="N48" s="21">
        <v>29</v>
      </c>
      <c r="O48" s="21">
        <v>28</v>
      </c>
      <c r="P48" s="21">
        <v>37</v>
      </c>
      <c r="Q48" s="21">
        <v>33</v>
      </c>
      <c r="R48" s="21">
        <v>27</v>
      </c>
      <c r="S48" s="21">
        <v>28</v>
      </c>
      <c r="T48" s="21">
        <v>35</v>
      </c>
      <c r="U48" s="21">
        <v>39</v>
      </c>
      <c r="V48" s="21">
        <v>32</v>
      </c>
      <c r="W48" s="21">
        <v>39</v>
      </c>
      <c r="X48" s="21">
        <v>28</v>
      </c>
      <c r="Y48" s="21">
        <v>26</v>
      </c>
      <c r="Z48" s="21">
        <v>24</v>
      </c>
      <c r="AA48" s="21">
        <v>36</v>
      </c>
      <c r="AB48" s="21">
        <v>43</v>
      </c>
      <c r="AC48" s="21">
        <v>27</v>
      </c>
      <c r="AD48" s="21">
        <v>26</v>
      </c>
      <c r="AE48" s="21">
        <v>28</v>
      </c>
      <c r="AF48" s="21">
        <v>50</v>
      </c>
      <c r="AG48" s="21">
        <v>25</v>
      </c>
      <c r="AH48" s="21">
        <v>0.3</v>
      </c>
      <c r="AI48" s="21">
        <f>ROUND(AVERAGE(I48:AG48),0)</f>
        <v>31</v>
      </c>
    </row>
    <row r="49" spans="1:35" x14ac:dyDescent="0.25">
      <c r="A49" s="21">
        <v>0.59479444186046504</v>
      </c>
      <c r="B49" s="21">
        <v>-77.809615217391297</v>
      </c>
      <c r="C49" s="21" t="s">
        <v>86</v>
      </c>
      <c r="D49" s="21" t="s">
        <v>36</v>
      </c>
      <c r="E49" s="21" t="s">
        <v>37</v>
      </c>
      <c r="F49" s="21" t="s">
        <v>37</v>
      </c>
      <c r="G49" s="21" t="s">
        <v>37</v>
      </c>
      <c r="H49" s="21">
        <v>7</v>
      </c>
      <c r="I49" s="21">
        <v>21</v>
      </c>
      <c r="J49" s="21">
        <v>27</v>
      </c>
      <c r="K49" s="21">
        <v>40</v>
      </c>
      <c r="L49" s="21">
        <v>25</v>
      </c>
      <c r="M49" s="21">
        <v>27</v>
      </c>
      <c r="N49" s="21">
        <v>31</v>
      </c>
      <c r="O49" s="21">
        <v>22</v>
      </c>
      <c r="P49" s="21">
        <v>24</v>
      </c>
      <c r="Q49" s="21">
        <v>33</v>
      </c>
      <c r="R49" s="21">
        <v>22</v>
      </c>
      <c r="S49" s="21">
        <v>37</v>
      </c>
      <c r="T49" s="21">
        <v>28</v>
      </c>
      <c r="U49" s="21">
        <v>28</v>
      </c>
      <c r="V49" s="21">
        <v>25</v>
      </c>
      <c r="W49" s="21">
        <v>26</v>
      </c>
      <c r="X49" s="21">
        <v>16</v>
      </c>
      <c r="Y49" s="21">
        <v>26</v>
      </c>
      <c r="Z49" s="21">
        <v>27</v>
      </c>
      <c r="AA49" s="21">
        <v>28</v>
      </c>
      <c r="AB49" s="21">
        <v>35</v>
      </c>
      <c r="AC49" s="21">
        <v>41</v>
      </c>
      <c r="AD49" s="21">
        <v>40</v>
      </c>
      <c r="AE49" s="21">
        <v>31</v>
      </c>
      <c r="AF49" s="21">
        <v>47</v>
      </c>
      <c r="AG49" s="21">
        <v>23</v>
      </c>
      <c r="AH49" s="21">
        <v>0.3</v>
      </c>
      <c r="AI49" s="21">
        <f t="shared" si="0"/>
        <v>29</v>
      </c>
    </row>
    <row r="50" spans="1:35" x14ac:dyDescent="0.25">
      <c r="A50" s="21">
        <v>0.59479444186046504</v>
      </c>
      <c r="B50" s="21">
        <v>-77.719517391304393</v>
      </c>
      <c r="C50" s="21" t="s">
        <v>87</v>
      </c>
      <c r="D50" s="21" t="s">
        <v>36</v>
      </c>
      <c r="E50" s="21" t="s">
        <v>81</v>
      </c>
      <c r="F50" s="21" t="s">
        <v>37</v>
      </c>
      <c r="G50" s="21" t="s">
        <v>37</v>
      </c>
      <c r="H50" s="21">
        <v>7.2</v>
      </c>
      <c r="I50" s="21">
        <v>18</v>
      </c>
      <c r="J50" s="21">
        <v>27</v>
      </c>
      <c r="K50" s="21">
        <v>26</v>
      </c>
      <c r="L50" s="21">
        <v>29</v>
      </c>
      <c r="M50" s="21">
        <v>22</v>
      </c>
      <c r="N50" s="21">
        <v>34</v>
      </c>
      <c r="O50" s="21">
        <v>24</v>
      </c>
      <c r="P50" s="21">
        <v>20</v>
      </c>
      <c r="Q50" s="21">
        <v>25</v>
      </c>
      <c r="R50" s="21">
        <v>38</v>
      </c>
      <c r="S50" s="21">
        <v>40</v>
      </c>
      <c r="T50" s="21">
        <v>23</v>
      </c>
      <c r="U50" s="21">
        <v>15</v>
      </c>
      <c r="V50" s="21">
        <v>43</v>
      </c>
      <c r="W50" s="21">
        <v>23</v>
      </c>
      <c r="X50" s="21">
        <v>27</v>
      </c>
      <c r="Y50" s="21">
        <v>25</v>
      </c>
      <c r="Z50" s="21">
        <v>29</v>
      </c>
      <c r="AA50" s="21">
        <v>29</v>
      </c>
      <c r="AB50" s="21">
        <v>33</v>
      </c>
      <c r="AC50" s="21">
        <v>34</v>
      </c>
      <c r="AD50" s="21">
        <v>23</v>
      </c>
      <c r="AE50" s="21">
        <v>29</v>
      </c>
      <c r="AF50" s="21">
        <v>28</v>
      </c>
      <c r="AG50" s="21">
        <v>38</v>
      </c>
      <c r="AH50" s="21">
        <v>0.3</v>
      </c>
      <c r="AI50" s="21">
        <f t="shared" si="0"/>
        <v>28</v>
      </c>
    </row>
    <row r="51" spans="1:35" x14ac:dyDescent="0.25">
      <c r="A51" s="21">
        <v>0.59479444186046504</v>
      </c>
      <c r="B51" s="21">
        <v>-77.629419565217304</v>
      </c>
      <c r="C51" s="21" t="s">
        <v>88</v>
      </c>
      <c r="D51" s="21" t="s">
        <v>81</v>
      </c>
      <c r="E51" s="21" t="s">
        <v>36</v>
      </c>
      <c r="F51" s="21" t="s">
        <v>37</v>
      </c>
      <c r="G51" s="21" t="s">
        <v>37</v>
      </c>
      <c r="H51" s="21">
        <v>7.4</v>
      </c>
      <c r="I51" s="21">
        <v>32</v>
      </c>
      <c r="J51" s="21">
        <v>30</v>
      </c>
      <c r="K51" s="21">
        <v>24</v>
      </c>
      <c r="L51" s="21">
        <v>16</v>
      </c>
      <c r="M51" s="21">
        <v>26</v>
      </c>
      <c r="N51" s="21">
        <v>23</v>
      </c>
      <c r="O51" s="21">
        <v>21</v>
      </c>
      <c r="P51" s="21">
        <v>25</v>
      </c>
      <c r="Q51" s="21">
        <v>24</v>
      </c>
      <c r="R51" s="21">
        <v>32</v>
      </c>
      <c r="S51" s="21">
        <v>21</v>
      </c>
      <c r="T51" s="21">
        <v>14</v>
      </c>
      <c r="U51" s="21">
        <v>26</v>
      </c>
      <c r="V51" s="21">
        <v>33</v>
      </c>
      <c r="W51" s="21">
        <v>33</v>
      </c>
      <c r="X51" s="21">
        <v>26</v>
      </c>
      <c r="Y51" s="21">
        <v>41</v>
      </c>
      <c r="Z51" s="21">
        <v>26</v>
      </c>
      <c r="AA51" s="21">
        <v>26</v>
      </c>
      <c r="AB51" s="21">
        <v>22</v>
      </c>
      <c r="AC51" s="21">
        <v>34</v>
      </c>
      <c r="AD51" s="21">
        <v>26</v>
      </c>
      <c r="AE51" s="21">
        <v>34</v>
      </c>
      <c r="AF51" s="21">
        <v>31</v>
      </c>
      <c r="AG51" s="21">
        <v>37</v>
      </c>
      <c r="AH51" s="21">
        <v>0.3</v>
      </c>
      <c r="AI51" s="21">
        <f t="shared" si="0"/>
        <v>27</v>
      </c>
    </row>
    <row r="52" spans="1:35" x14ac:dyDescent="0.25">
      <c r="A52" s="21">
        <v>0.50481140697674398</v>
      </c>
      <c r="B52" s="21">
        <v>-78.079908695652094</v>
      </c>
      <c r="C52" s="21" t="s">
        <v>89</v>
      </c>
      <c r="D52" s="21" t="s">
        <v>36</v>
      </c>
      <c r="E52" s="21" t="s">
        <v>56</v>
      </c>
      <c r="F52" s="21" t="s">
        <v>37</v>
      </c>
      <c r="G52" s="21" t="s">
        <v>37</v>
      </c>
      <c r="H52" s="21">
        <v>8.1999999999999993</v>
      </c>
      <c r="I52" s="21">
        <v>30</v>
      </c>
      <c r="J52" s="21">
        <v>22</v>
      </c>
      <c r="K52" s="21">
        <v>35</v>
      </c>
      <c r="L52" s="21">
        <v>28</v>
      </c>
      <c r="M52" s="21">
        <v>24</v>
      </c>
      <c r="N52" s="21">
        <v>23</v>
      </c>
      <c r="O52" s="21">
        <v>22</v>
      </c>
      <c r="P52" s="21">
        <v>27</v>
      </c>
      <c r="Q52" s="21">
        <v>21</v>
      </c>
      <c r="R52" s="21">
        <v>42</v>
      </c>
      <c r="S52" s="21">
        <v>37</v>
      </c>
      <c r="T52" s="21">
        <v>24</v>
      </c>
      <c r="U52" s="21">
        <v>25</v>
      </c>
      <c r="V52" s="21">
        <v>44</v>
      </c>
      <c r="W52" s="21">
        <v>46</v>
      </c>
      <c r="X52" s="21">
        <v>17</v>
      </c>
      <c r="Y52" s="21">
        <v>27</v>
      </c>
      <c r="Z52" s="21">
        <v>31</v>
      </c>
      <c r="AA52" s="21">
        <v>42</v>
      </c>
      <c r="AB52" s="21">
        <v>28</v>
      </c>
      <c r="AC52" s="21">
        <v>29</v>
      </c>
      <c r="AD52" s="21">
        <v>44</v>
      </c>
      <c r="AE52" s="21">
        <v>34</v>
      </c>
      <c r="AF52" s="21">
        <v>37</v>
      </c>
      <c r="AG52" s="21">
        <v>29</v>
      </c>
      <c r="AH52" s="21">
        <v>0.4</v>
      </c>
      <c r="AI52" s="21">
        <f t="shared" si="0"/>
        <v>31</v>
      </c>
    </row>
    <row r="53" spans="1:35" x14ac:dyDescent="0.25">
      <c r="A53" s="21">
        <v>0.50481140697674398</v>
      </c>
      <c r="B53" s="21">
        <v>-77.989810869565204</v>
      </c>
      <c r="C53" s="21" t="s">
        <v>90</v>
      </c>
      <c r="D53" s="21" t="s">
        <v>36</v>
      </c>
      <c r="E53" s="21" t="s">
        <v>56</v>
      </c>
      <c r="F53" s="21" t="s">
        <v>37</v>
      </c>
      <c r="G53" s="21" t="s">
        <v>37</v>
      </c>
      <c r="H53" s="21">
        <v>7.6</v>
      </c>
      <c r="I53" s="21">
        <v>32</v>
      </c>
      <c r="J53" s="21">
        <v>23</v>
      </c>
      <c r="K53" s="21">
        <v>21</v>
      </c>
      <c r="L53" s="21">
        <v>23</v>
      </c>
      <c r="M53" s="21">
        <v>32</v>
      </c>
      <c r="N53" s="21">
        <v>25</v>
      </c>
      <c r="O53" s="21">
        <v>34</v>
      </c>
      <c r="P53" s="21">
        <v>40</v>
      </c>
      <c r="Q53" s="21">
        <v>16</v>
      </c>
      <c r="R53" s="21">
        <v>23</v>
      </c>
      <c r="S53" s="21">
        <v>24</v>
      </c>
      <c r="T53" s="21">
        <v>24</v>
      </c>
      <c r="U53" s="21">
        <v>27</v>
      </c>
      <c r="V53" s="21">
        <v>25</v>
      </c>
      <c r="W53" s="21">
        <v>29</v>
      </c>
      <c r="X53" s="21">
        <v>43</v>
      </c>
      <c r="Y53" s="21">
        <v>27</v>
      </c>
      <c r="Z53" s="21">
        <v>35</v>
      </c>
      <c r="AA53" s="21">
        <v>44</v>
      </c>
      <c r="AB53" s="21">
        <v>45</v>
      </c>
      <c r="AC53" s="21">
        <v>31</v>
      </c>
      <c r="AD53" s="21">
        <v>23</v>
      </c>
      <c r="AE53" s="21">
        <v>39</v>
      </c>
      <c r="AF53" s="21">
        <v>30</v>
      </c>
      <c r="AG53" s="21">
        <v>27</v>
      </c>
      <c r="AH53" s="21">
        <v>0.4</v>
      </c>
      <c r="AI53" s="21">
        <f t="shared" si="0"/>
        <v>30</v>
      </c>
    </row>
    <row r="54" spans="1:35" x14ac:dyDescent="0.25">
      <c r="A54" s="21">
        <v>0.50481140697674398</v>
      </c>
      <c r="B54" s="21">
        <v>-77.899713043478201</v>
      </c>
      <c r="C54" s="21" t="s">
        <v>91</v>
      </c>
      <c r="D54" s="21" t="s">
        <v>36</v>
      </c>
      <c r="E54" s="21" t="s">
        <v>37</v>
      </c>
      <c r="F54" s="21" t="s">
        <v>37</v>
      </c>
      <c r="G54" s="21" t="s">
        <v>37</v>
      </c>
      <c r="H54" s="21">
        <v>7</v>
      </c>
      <c r="I54" s="21">
        <v>27</v>
      </c>
      <c r="J54" s="21">
        <v>15</v>
      </c>
      <c r="K54" s="21">
        <v>20</v>
      </c>
      <c r="L54" s="21">
        <v>26</v>
      </c>
      <c r="M54" s="21">
        <v>26</v>
      </c>
      <c r="N54" s="21">
        <v>30</v>
      </c>
      <c r="O54" s="21">
        <v>23</v>
      </c>
      <c r="P54" s="21">
        <v>27</v>
      </c>
      <c r="Q54" s="21">
        <v>37</v>
      </c>
      <c r="R54" s="21">
        <v>30</v>
      </c>
      <c r="S54" s="21">
        <v>28</v>
      </c>
      <c r="T54" s="21">
        <v>27</v>
      </c>
      <c r="U54" s="21">
        <v>37</v>
      </c>
      <c r="V54" s="21">
        <v>24</v>
      </c>
      <c r="W54" s="21">
        <v>42</v>
      </c>
      <c r="X54" s="21">
        <v>36</v>
      </c>
      <c r="Y54" s="21">
        <v>40</v>
      </c>
      <c r="Z54" s="21">
        <v>27</v>
      </c>
      <c r="AA54" s="21">
        <v>25</v>
      </c>
      <c r="AB54" s="21">
        <v>28</v>
      </c>
      <c r="AC54" s="21">
        <v>35</v>
      </c>
      <c r="AD54" s="21">
        <v>25</v>
      </c>
      <c r="AE54" s="21">
        <v>49</v>
      </c>
      <c r="AF54" s="21">
        <v>29</v>
      </c>
      <c r="AG54" s="21">
        <v>28</v>
      </c>
      <c r="AH54" s="21">
        <v>0.4</v>
      </c>
      <c r="AI54" s="21">
        <f t="shared" si="0"/>
        <v>30</v>
      </c>
    </row>
    <row r="55" spans="1:35" x14ac:dyDescent="0.25">
      <c r="A55" s="21">
        <v>0.50481140697674398</v>
      </c>
      <c r="B55" s="21">
        <v>-77.809615217391297</v>
      </c>
      <c r="C55" s="21" t="s">
        <v>92</v>
      </c>
      <c r="D55" s="21" t="s">
        <v>36</v>
      </c>
      <c r="E55" s="21" t="s">
        <v>37</v>
      </c>
      <c r="F55" s="21" t="s">
        <v>37</v>
      </c>
      <c r="G55" s="21" t="s">
        <v>37</v>
      </c>
      <c r="H55" s="21">
        <v>7.2</v>
      </c>
      <c r="I55" s="21">
        <v>19</v>
      </c>
      <c r="J55" s="21">
        <v>23</v>
      </c>
      <c r="K55" s="21">
        <v>20</v>
      </c>
      <c r="L55" s="21">
        <v>24</v>
      </c>
      <c r="M55" s="21">
        <v>38</v>
      </c>
      <c r="N55" s="21">
        <v>26</v>
      </c>
      <c r="O55" s="21">
        <v>29</v>
      </c>
      <c r="P55" s="21">
        <v>26</v>
      </c>
      <c r="Q55" s="21">
        <v>22</v>
      </c>
      <c r="R55" s="21">
        <v>40</v>
      </c>
      <c r="S55" s="21">
        <v>15</v>
      </c>
      <c r="T55" s="21">
        <v>26</v>
      </c>
      <c r="U55" s="21">
        <v>24</v>
      </c>
      <c r="V55" s="21">
        <v>36</v>
      </c>
      <c r="W55" s="21">
        <v>25</v>
      </c>
      <c r="X55" s="21">
        <v>20</v>
      </c>
      <c r="Y55" s="21">
        <v>26</v>
      </c>
      <c r="Z55" s="21">
        <v>45</v>
      </c>
      <c r="AA55" s="21">
        <v>27</v>
      </c>
      <c r="AB55" s="21">
        <v>25</v>
      </c>
      <c r="AC55" s="21">
        <v>22</v>
      </c>
      <c r="AD55" s="21">
        <v>24</v>
      </c>
      <c r="AE55" s="21">
        <v>37</v>
      </c>
      <c r="AF55" s="21">
        <v>34</v>
      </c>
      <c r="AG55" s="21">
        <v>34</v>
      </c>
      <c r="AH55" s="21">
        <v>0.3</v>
      </c>
      <c r="AI55" s="21">
        <f t="shared" si="0"/>
        <v>27</v>
      </c>
    </row>
    <row r="56" spans="1:35" x14ac:dyDescent="0.25">
      <c r="A56" s="21">
        <v>0.50481140697674398</v>
      </c>
      <c r="B56" s="21">
        <v>-77.719517391304393</v>
      </c>
      <c r="C56" s="21" t="s">
        <v>93</v>
      </c>
      <c r="D56" s="21" t="s">
        <v>81</v>
      </c>
      <c r="E56" s="21" t="s">
        <v>36</v>
      </c>
      <c r="F56" s="21" t="s">
        <v>37</v>
      </c>
      <c r="G56" s="21" t="s">
        <v>37</v>
      </c>
      <c r="H56" s="21">
        <v>7.6</v>
      </c>
      <c r="I56" s="21">
        <v>27</v>
      </c>
      <c r="J56" s="21">
        <v>42</v>
      </c>
      <c r="K56" s="21">
        <v>30</v>
      </c>
      <c r="L56" s="21">
        <v>23</v>
      </c>
      <c r="M56" s="21">
        <v>23</v>
      </c>
      <c r="N56" s="21">
        <v>24</v>
      </c>
      <c r="O56" s="21">
        <v>18</v>
      </c>
      <c r="P56" s="21">
        <v>23</v>
      </c>
      <c r="Q56" s="21">
        <v>22</v>
      </c>
      <c r="R56" s="21">
        <v>25</v>
      </c>
      <c r="S56" s="21">
        <v>28</v>
      </c>
      <c r="T56" s="21">
        <v>15</v>
      </c>
      <c r="U56" s="21">
        <v>23</v>
      </c>
      <c r="V56" s="21">
        <v>30</v>
      </c>
      <c r="W56" s="21">
        <v>30</v>
      </c>
      <c r="X56" s="21">
        <v>25</v>
      </c>
      <c r="Y56" s="21">
        <v>35</v>
      </c>
      <c r="Z56" s="21">
        <v>35</v>
      </c>
      <c r="AA56" s="21">
        <v>32</v>
      </c>
      <c r="AB56" s="21">
        <v>37</v>
      </c>
      <c r="AC56" s="21">
        <v>25</v>
      </c>
      <c r="AD56" s="21">
        <v>21</v>
      </c>
      <c r="AE56" s="21">
        <v>35</v>
      </c>
      <c r="AF56" s="21">
        <v>39</v>
      </c>
      <c r="AG56" s="21">
        <v>28</v>
      </c>
      <c r="AH56" s="21">
        <v>0.3</v>
      </c>
      <c r="AI56" s="21">
        <f t="shared" si="0"/>
        <v>28</v>
      </c>
    </row>
    <row r="57" spans="1:35" x14ac:dyDescent="0.25">
      <c r="A57" s="21">
        <v>0.41482837209302298</v>
      </c>
      <c r="B57" s="21">
        <v>-77.989810869565204</v>
      </c>
      <c r="C57" s="21" t="s">
        <v>94</v>
      </c>
      <c r="D57" s="21" t="s">
        <v>56</v>
      </c>
      <c r="E57" s="21" t="s">
        <v>36</v>
      </c>
      <c r="F57" s="21" t="s">
        <v>37</v>
      </c>
      <c r="G57" s="21" t="s">
        <v>37</v>
      </c>
      <c r="H57" s="21">
        <v>7.2</v>
      </c>
      <c r="I57" s="21">
        <v>33</v>
      </c>
      <c r="J57" s="21">
        <v>30</v>
      </c>
      <c r="K57" s="21">
        <v>25</v>
      </c>
      <c r="L57" s="21">
        <v>21</v>
      </c>
      <c r="M57" s="21">
        <v>24</v>
      </c>
      <c r="N57" s="21">
        <v>25</v>
      </c>
      <c r="O57" s="21">
        <v>42</v>
      </c>
      <c r="P57" s="21">
        <v>17</v>
      </c>
      <c r="Q57" s="21">
        <v>39</v>
      </c>
      <c r="R57" s="21">
        <v>25</v>
      </c>
      <c r="S57" s="21">
        <v>24</v>
      </c>
      <c r="T57" s="21">
        <v>28</v>
      </c>
      <c r="U57" s="21">
        <v>24</v>
      </c>
      <c r="V57" s="21">
        <v>28</v>
      </c>
      <c r="W57" s="21">
        <v>35</v>
      </c>
      <c r="X57" s="21">
        <v>22</v>
      </c>
      <c r="Y57" s="21">
        <v>27</v>
      </c>
      <c r="Z57" s="21">
        <v>24</v>
      </c>
      <c r="AA57" s="21">
        <v>32</v>
      </c>
      <c r="AB57" s="21">
        <v>36</v>
      </c>
      <c r="AC57" s="21">
        <v>44</v>
      </c>
      <c r="AD57" s="21">
        <v>29</v>
      </c>
      <c r="AE57" s="21">
        <v>36</v>
      </c>
      <c r="AF57" s="21">
        <v>44</v>
      </c>
      <c r="AG57" s="21">
        <v>32</v>
      </c>
      <c r="AH57" s="21">
        <v>0.4</v>
      </c>
      <c r="AI57" s="21">
        <f t="shared" si="0"/>
        <v>30</v>
      </c>
    </row>
    <row r="58" spans="1:35" x14ac:dyDescent="0.25">
      <c r="A58" s="21">
        <v>0.41482837209302298</v>
      </c>
      <c r="B58" s="21">
        <v>-77.899713043478201</v>
      </c>
      <c r="C58" s="21" t="s">
        <v>95</v>
      </c>
      <c r="D58" s="21" t="s">
        <v>36</v>
      </c>
      <c r="E58" s="21" t="s">
        <v>56</v>
      </c>
      <c r="F58" s="21" t="s">
        <v>37</v>
      </c>
      <c r="G58" s="21" t="s">
        <v>37</v>
      </c>
      <c r="H58" s="21">
        <v>6.9</v>
      </c>
      <c r="I58" s="21">
        <v>31</v>
      </c>
      <c r="J58" s="21">
        <v>25</v>
      </c>
      <c r="K58" s="21">
        <v>35</v>
      </c>
      <c r="L58" s="21">
        <v>26</v>
      </c>
      <c r="M58" s="21">
        <v>22</v>
      </c>
      <c r="N58" s="21">
        <v>25</v>
      </c>
      <c r="O58" s="21">
        <v>26</v>
      </c>
      <c r="P58" s="21">
        <v>23</v>
      </c>
      <c r="Q58" s="21">
        <v>16</v>
      </c>
      <c r="R58" s="21">
        <v>26</v>
      </c>
      <c r="S58" s="21">
        <v>25</v>
      </c>
      <c r="T58" s="21">
        <v>25</v>
      </c>
      <c r="U58" s="21">
        <v>35</v>
      </c>
      <c r="V58" s="21">
        <v>37</v>
      </c>
      <c r="W58" s="21">
        <v>41</v>
      </c>
      <c r="X58" s="21">
        <v>23</v>
      </c>
      <c r="Y58" s="21">
        <v>21</v>
      </c>
      <c r="Z58" s="21">
        <v>35</v>
      </c>
      <c r="AA58" s="21">
        <v>24</v>
      </c>
      <c r="AB58" s="21">
        <v>24</v>
      </c>
      <c r="AC58" s="21">
        <v>42</v>
      </c>
      <c r="AD58" s="21">
        <v>38</v>
      </c>
      <c r="AE58" s="21">
        <v>26</v>
      </c>
      <c r="AF58" s="21">
        <v>30</v>
      </c>
      <c r="AG58" s="21">
        <v>31</v>
      </c>
      <c r="AH58" s="21">
        <v>0.3</v>
      </c>
      <c r="AI58" s="21">
        <f t="shared" si="0"/>
        <v>28</v>
      </c>
    </row>
    <row r="59" spans="1:35" x14ac:dyDescent="0.25">
      <c r="A59" s="21">
        <v>0.41482837209302298</v>
      </c>
      <c r="B59" s="21">
        <v>-77.809615217391297</v>
      </c>
      <c r="C59" s="21" t="s">
        <v>96</v>
      </c>
      <c r="D59" s="21" t="s">
        <v>36</v>
      </c>
      <c r="E59" s="21" t="s">
        <v>81</v>
      </c>
      <c r="F59" s="21" t="s">
        <v>37</v>
      </c>
      <c r="G59" s="21" t="s">
        <v>37</v>
      </c>
      <c r="H59" s="21">
        <v>7.3</v>
      </c>
      <c r="I59" s="21">
        <v>31</v>
      </c>
      <c r="J59" s="21">
        <v>25</v>
      </c>
      <c r="K59" s="21">
        <v>20</v>
      </c>
      <c r="L59" s="21">
        <v>24</v>
      </c>
      <c r="M59" s="21">
        <v>23</v>
      </c>
      <c r="N59" s="21">
        <v>14</v>
      </c>
      <c r="O59" s="21">
        <v>22</v>
      </c>
      <c r="P59" s="21">
        <v>40</v>
      </c>
      <c r="Q59" s="21">
        <v>35</v>
      </c>
      <c r="R59" s="21">
        <v>25</v>
      </c>
      <c r="S59" s="21">
        <v>38</v>
      </c>
      <c r="T59" s="21">
        <v>23</v>
      </c>
      <c r="U59" s="21">
        <v>26</v>
      </c>
      <c r="V59" s="21">
        <v>19</v>
      </c>
      <c r="W59" s="21">
        <v>30</v>
      </c>
      <c r="X59" s="21">
        <v>29</v>
      </c>
      <c r="Y59" s="21">
        <v>24</v>
      </c>
      <c r="Z59" s="21">
        <v>22</v>
      </c>
      <c r="AA59" s="21">
        <v>32</v>
      </c>
      <c r="AB59" s="21">
        <v>30</v>
      </c>
      <c r="AC59" s="21">
        <v>26</v>
      </c>
      <c r="AD59" s="21">
        <v>22</v>
      </c>
      <c r="AE59" s="21">
        <v>26</v>
      </c>
      <c r="AF59" s="21">
        <v>37</v>
      </c>
      <c r="AG59" s="21">
        <v>42</v>
      </c>
      <c r="AH59" s="21">
        <v>0.4</v>
      </c>
      <c r="AI59" s="21">
        <f t="shared" si="0"/>
        <v>27</v>
      </c>
    </row>
    <row r="60" spans="1:35" x14ac:dyDescent="0.25">
      <c r="A60" s="21">
        <v>0.32484533720930198</v>
      </c>
      <c r="B60" s="21">
        <v>-77.809615217391297</v>
      </c>
      <c r="C60" s="21" t="s">
        <v>97</v>
      </c>
      <c r="D60" s="21" t="s">
        <v>81</v>
      </c>
      <c r="E60" s="21" t="s">
        <v>56</v>
      </c>
      <c r="F60" s="21" t="s">
        <v>36</v>
      </c>
      <c r="G60" s="21" t="s">
        <v>37</v>
      </c>
      <c r="H60" s="21">
        <v>7.6</v>
      </c>
      <c r="I60" s="21">
        <v>29</v>
      </c>
      <c r="J60" s="21">
        <v>22</v>
      </c>
      <c r="K60" s="21">
        <v>22</v>
      </c>
      <c r="L60" s="21">
        <v>24</v>
      </c>
      <c r="M60" s="21">
        <v>23</v>
      </c>
      <c r="N60" s="21">
        <v>15</v>
      </c>
      <c r="O60" s="21">
        <v>22</v>
      </c>
      <c r="P60" s="21">
        <v>36</v>
      </c>
      <c r="Q60" s="21">
        <v>36</v>
      </c>
      <c r="R60" s="21">
        <v>25</v>
      </c>
      <c r="S60" s="21">
        <v>36</v>
      </c>
      <c r="T60" s="21">
        <v>24</v>
      </c>
      <c r="U60" s="21">
        <v>26</v>
      </c>
      <c r="V60" s="21">
        <v>18</v>
      </c>
      <c r="W60" s="21">
        <v>30</v>
      </c>
      <c r="X60" s="21">
        <v>30</v>
      </c>
      <c r="Y60" s="21">
        <v>23</v>
      </c>
      <c r="Z60" s="21">
        <v>22</v>
      </c>
      <c r="AA60" s="21">
        <v>29</v>
      </c>
      <c r="AB60" s="21">
        <v>27</v>
      </c>
      <c r="AC60" s="21">
        <v>26</v>
      </c>
      <c r="AD60" s="21">
        <v>22</v>
      </c>
      <c r="AE60" s="21">
        <v>25</v>
      </c>
      <c r="AF60" s="21">
        <v>38</v>
      </c>
      <c r="AG60" s="21">
        <v>39</v>
      </c>
      <c r="AH60" s="21">
        <v>0.4</v>
      </c>
      <c r="AI60" s="21">
        <f t="shared" si="0"/>
        <v>27</v>
      </c>
    </row>
  </sheetData>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dimension ref="A1:AS60"/>
  <sheetViews>
    <sheetView topLeftCell="AE26" workbookViewId="0">
      <selection activeCell="AE26" sqref="A1:XFD1048576"/>
    </sheetView>
  </sheetViews>
  <sheetFormatPr baseColWidth="10" defaultColWidth="8.85546875" defaultRowHeight="15" x14ac:dyDescent="0.25"/>
  <cols>
    <col min="1" max="1" width="13.7109375" style="21" bestFit="1" customWidth="1"/>
    <col min="2" max="2" width="15.5703125" style="21" bestFit="1" customWidth="1"/>
    <col min="3" max="3" width="7.42578125" style="21" bestFit="1" customWidth="1"/>
    <col min="4" max="6" width="12.85546875" style="21" bestFit="1" customWidth="1"/>
    <col min="7" max="7" width="11.28515625" style="21" bestFit="1" customWidth="1"/>
    <col min="8" max="8" width="11.5703125" style="21" bestFit="1" customWidth="1"/>
    <col min="9" max="43" width="5.28515625" style="21" bestFit="1" customWidth="1"/>
    <col min="44" max="44" width="15.85546875" style="21" bestFit="1" customWidth="1"/>
    <col min="45" max="45" width="15.28515625" style="21" bestFit="1" customWidth="1"/>
    <col min="46" max="16384" width="8.85546875" style="21"/>
  </cols>
  <sheetData>
    <row r="1" spans="1:45" s="20" customFormat="1" x14ac:dyDescent="0.25">
      <c r="A1" s="20" t="s">
        <v>0</v>
      </c>
      <c r="B1" s="20" t="s">
        <v>1</v>
      </c>
      <c r="C1" s="20" t="s">
        <v>2</v>
      </c>
      <c r="D1" s="20" t="s">
        <v>3</v>
      </c>
      <c r="E1" s="20" t="s">
        <v>4</v>
      </c>
      <c r="F1" s="20" t="s">
        <v>5</v>
      </c>
      <c r="G1" s="20" t="s">
        <v>6</v>
      </c>
      <c r="H1" s="20" t="s">
        <v>123</v>
      </c>
      <c r="I1" s="20" t="s">
        <v>7</v>
      </c>
      <c r="J1" s="20" t="s">
        <v>8</v>
      </c>
      <c r="K1" s="20" t="s">
        <v>9</v>
      </c>
      <c r="L1" s="20" t="s">
        <v>10</v>
      </c>
      <c r="M1" s="20" t="s">
        <v>11</v>
      </c>
      <c r="N1" s="20" t="s">
        <v>12</v>
      </c>
      <c r="O1" s="20" t="s">
        <v>13</v>
      </c>
      <c r="P1" s="20" t="s">
        <v>14</v>
      </c>
      <c r="Q1" s="20" t="s">
        <v>15</v>
      </c>
      <c r="R1" s="20" t="s">
        <v>16</v>
      </c>
      <c r="S1" s="20" t="s">
        <v>17</v>
      </c>
      <c r="T1" s="20" t="s">
        <v>18</v>
      </c>
      <c r="U1" s="20" t="s">
        <v>19</v>
      </c>
      <c r="V1" s="20" t="s">
        <v>20</v>
      </c>
      <c r="W1" s="20" t="s">
        <v>21</v>
      </c>
      <c r="X1" s="20" t="s">
        <v>22</v>
      </c>
      <c r="Y1" s="20" t="s">
        <v>23</v>
      </c>
      <c r="Z1" s="20" t="s">
        <v>24</v>
      </c>
      <c r="AA1" s="20" t="s">
        <v>25</v>
      </c>
      <c r="AB1" s="20" t="s">
        <v>26</v>
      </c>
      <c r="AC1" s="20" t="s">
        <v>27</v>
      </c>
      <c r="AD1" s="20" t="s">
        <v>28</v>
      </c>
      <c r="AE1" s="20" t="s">
        <v>29</v>
      </c>
      <c r="AF1" s="20" t="s">
        <v>30</v>
      </c>
      <c r="AG1" s="20" t="s">
        <v>31</v>
      </c>
      <c r="AH1" s="20" t="s">
        <v>124</v>
      </c>
      <c r="AI1" s="20" t="s">
        <v>125</v>
      </c>
      <c r="AJ1" s="20" t="s">
        <v>126</v>
      </c>
      <c r="AK1" s="20" t="s">
        <v>127</v>
      </c>
      <c r="AL1" s="20" t="s">
        <v>128</v>
      </c>
      <c r="AM1" s="20" t="s">
        <v>129</v>
      </c>
      <c r="AN1" s="20" t="s">
        <v>130</v>
      </c>
      <c r="AO1" s="20" t="s">
        <v>131</v>
      </c>
      <c r="AP1" s="20" t="s">
        <v>132</v>
      </c>
      <c r="AQ1" s="20" t="s">
        <v>133</v>
      </c>
      <c r="AR1" s="20" t="s">
        <v>32</v>
      </c>
      <c r="AS1" s="20" t="s">
        <v>33</v>
      </c>
    </row>
    <row r="2" spans="1:45" x14ac:dyDescent="0.25">
      <c r="A2" s="21">
        <v>1.22467568604651</v>
      </c>
      <c r="B2" s="21">
        <v>-78.530397826086897</v>
      </c>
      <c r="C2" s="21" t="s">
        <v>34</v>
      </c>
      <c r="D2" s="21" t="s">
        <v>35</v>
      </c>
      <c r="E2" s="21" t="s">
        <v>36</v>
      </c>
      <c r="F2" s="21" t="s">
        <v>37</v>
      </c>
      <c r="G2" s="21" t="s">
        <v>37</v>
      </c>
      <c r="H2" s="21">
        <v>32.4</v>
      </c>
      <c r="I2" s="21">
        <v>2</v>
      </c>
      <c r="J2" s="21">
        <v>2</v>
      </c>
      <c r="K2" s="21">
        <v>1</v>
      </c>
      <c r="L2" s="21">
        <v>1</v>
      </c>
      <c r="M2" s="21">
        <v>2</v>
      </c>
      <c r="N2" s="21">
        <v>1</v>
      </c>
      <c r="O2" s="21">
        <v>4</v>
      </c>
      <c r="P2" s="21">
        <v>5</v>
      </c>
      <c r="Q2" s="21">
        <v>3</v>
      </c>
      <c r="R2" s="21">
        <v>2</v>
      </c>
      <c r="S2" s="21">
        <v>4</v>
      </c>
      <c r="T2" s="21">
        <v>4</v>
      </c>
      <c r="U2" s="21">
        <v>2</v>
      </c>
      <c r="V2" s="21">
        <v>3</v>
      </c>
      <c r="W2" s="21">
        <v>3</v>
      </c>
      <c r="X2" s="21">
        <v>3</v>
      </c>
      <c r="Y2" s="21">
        <v>2</v>
      </c>
      <c r="Z2" s="21">
        <v>1</v>
      </c>
      <c r="AA2" s="21">
        <v>6</v>
      </c>
      <c r="AB2" s="21">
        <v>2</v>
      </c>
      <c r="AC2" s="21">
        <v>6</v>
      </c>
      <c r="AD2" s="21">
        <v>2</v>
      </c>
      <c r="AE2" s="21">
        <v>0</v>
      </c>
      <c r="AF2" s="21">
        <v>2</v>
      </c>
      <c r="AG2" s="21">
        <v>8</v>
      </c>
      <c r="AH2" s="21">
        <v>5</v>
      </c>
      <c r="AI2" s="21">
        <v>3</v>
      </c>
      <c r="AJ2" s="21">
        <v>9</v>
      </c>
      <c r="AK2" s="21">
        <v>3</v>
      </c>
      <c r="AL2" s="21">
        <v>11</v>
      </c>
      <c r="AM2" s="21">
        <v>2</v>
      </c>
      <c r="AN2" s="21">
        <v>2</v>
      </c>
      <c r="AO2" s="21">
        <v>1</v>
      </c>
      <c r="AP2" s="21">
        <v>4</v>
      </c>
      <c r="AQ2" s="21">
        <v>3</v>
      </c>
      <c r="AR2" s="21">
        <v>0.1</v>
      </c>
      <c r="AS2" s="21">
        <f>ROUND(AVERAGE(I2:AQ2),0)</f>
        <v>3</v>
      </c>
    </row>
    <row r="3" spans="1:45" x14ac:dyDescent="0.25">
      <c r="A3" s="21">
        <v>1.22467568604651</v>
      </c>
      <c r="B3" s="21">
        <v>-78.440299999999993</v>
      </c>
      <c r="C3" s="21" t="s">
        <v>38</v>
      </c>
      <c r="D3" s="21" t="s">
        <v>36</v>
      </c>
      <c r="E3" s="21" t="s">
        <v>37</v>
      </c>
      <c r="F3" s="21" t="s">
        <v>37</v>
      </c>
      <c r="G3" s="21" t="s">
        <v>37</v>
      </c>
      <c r="H3" s="21">
        <v>31</v>
      </c>
      <c r="I3" s="21">
        <v>2</v>
      </c>
      <c r="J3" s="21">
        <v>3</v>
      </c>
      <c r="K3" s="21">
        <v>1</v>
      </c>
      <c r="L3" s="21">
        <v>2</v>
      </c>
      <c r="M3" s="21">
        <v>2</v>
      </c>
      <c r="N3" s="21">
        <v>1</v>
      </c>
      <c r="O3" s="21">
        <v>1</v>
      </c>
      <c r="P3" s="21">
        <v>1</v>
      </c>
      <c r="Q3" s="21">
        <v>4</v>
      </c>
      <c r="R3" s="21">
        <v>2</v>
      </c>
      <c r="S3" s="21">
        <v>4</v>
      </c>
      <c r="T3" s="21">
        <v>5</v>
      </c>
      <c r="U3" s="21">
        <v>2</v>
      </c>
      <c r="V3" s="21">
        <v>3</v>
      </c>
      <c r="W3" s="21">
        <v>3</v>
      </c>
      <c r="X3" s="21">
        <v>3</v>
      </c>
      <c r="Y3" s="21">
        <v>3</v>
      </c>
      <c r="Z3" s="21">
        <v>8</v>
      </c>
      <c r="AA3" s="21">
        <v>1</v>
      </c>
      <c r="AB3" s="21">
        <v>1</v>
      </c>
      <c r="AC3" s="21">
        <v>5</v>
      </c>
      <c r="AD3" s="21">
        <v>4</v>
      </c>
      <c r="AE3" s="21">
        <v>1</v>
      </c>
      <c r="AF3" s="21">
        <v>3</v>
      </c>
      <c r="AG3" s="21">
        <v>10</v>
      </c>
      <c r="AH3" s="21">
        <v>5</v>
      </c>
      <c r="AI3" s="21">
        <v>1</v>
      </c>
      <c r="AJ3" s="21">
        <v>5</v>
      </c>
      <c r="AK3" s="21">
        <v>1</v>
      </c>
      <c r="AL3" s="21">
        <v>9</v>
      </c>
      <c r="AM3" s="21">
        <v>4</v>
      </c>
      <c r="AN3" s="21">
        <v>2</v>
      </c>
      <c r="AO3" s="21">
        <v>3</v>
      </c>
      <c r="AP3" s="21">
        <v>2</v>
      </c>
      <c r="AQ3" s="21">
        <v>1</v>
      </c>
      <c r="AR3" s="21">
        <v>0.1</v>
      </c>
      <c r="AS3" s="21">
        <f t="shared" ref="AS3:AS60" si="0">ROUND(AVERAGE(I3:AQ3),0)</f>
        <v>3</v>
      </c>
    </row>
    <row r="4" spans="1:45" x14ac:dyDescent="0.25">
      <c r="A4" s="21">
        <v>1.22467568604651</v>
      </c>
      <c r="B4" s="21">
        <v>-78.350202173913004</v>
      </c>
      <c r="C4" s="21" t="s">
        <v>39</v>
      </c>
      <c r="D4" s="21" t="s">
        <v>36</v>
      </c>
      <c r="E4" s="21" t="s">
        <v>37</v>
      </c>
      <c r="F4" s="21" t="s">
        <v>37</v>
      </c>
      <c r="G4" s="21" t="s">
        <v>37</v>
      </c>
      <c r="H4" s="21">
        <v>31.2</v>
      </c>
      <c r="I4" s="21">
        <v>4</v>
      </c>
      <c r="J4" s="21">
        <v>2</v>
      </c>
      <c r="K4" s="21">
        <v>1</v>
      </c>
      <c r="L4" s="21">
        <v>1</v>
      </c>
      <c r="M4" s="21">
        <v>4</v>
      </c>
      <c r="N4" s="21">
        <v>1</v>
      </c>
      <c r="O4" s="21">
        <v>2</v>
      </c>
      <c r="P4" s="21">
        <v>2</v>
      </c>
      <c r="Q4" s="21">
        <v>4</v>
      </c>
      <c r="R4" s="21">
        <v>2</v>
      </c>
      <c r="S4" s="21">
        <v>5</v>
      </c>
      <c r="T4" s="21">
        <v>3</v>
      </c>
      <c r="U4" s="21">
        <v>2</v>
      </c>
      <c r="V4" s="21">
        <v>5</v>
      </c>
      <c r="W4" s="21">
        <v>1</v>
      </c>
      <c r="X4" s="21">
        <v>1</v>
      </c>
      <c r="Y4" s="21">
        <v>2</v>
      </c>
      <c r="Z4" s="21">
        <v>1</v>
      </c>
      <c r="AA4" s="21">
        <v>8</v>
      </c>
      <c r="AB4" s="21">
        <v>3</v>
      </c>
      <c r="AC4" s="21">
        <v>1</v>
      </c>
      <c r="AD4" s="21">
        <v>3</v>
      </c>
      <c r="AE4" s="21">
        <v>5</v>
      </c>
      <c r="AF4" s="21">
        <v>1</v>
      </c>
      <c r="AG4" s="21">
        <v>2</v>
      </c>
      <c r="AH4" s="21">
        <v>3</v>
      </c>
      <c r="AI4" s="21">
        <v>1</v>
      </c>
      <c r="AJ4" s="21">
        <v>3</v>
      </c>
      <c r="AK4" s="21">
        <v>10</v>
      </c>
      <c r="AL4" s="21">
        <v>4</v>
      </c>
      <c r="AM4" s="21">
        <v>1</v>
      </c>
      <c r="AN4" s="21">
        <v>2</v>
      </c>
      <c r="AO4" s="21">
        <v>5</v>
      </c>
      <c r="AP4" s="21">
        <v>9</v>
      </c>
      <c r="AQ4" s="21">
        <v>3</v>
      </c>
      <c r="AR4" s="21">
        <v>0.1</v>
      </c>
      <c r="AS4" s="21">
        <f t="shared" si="0"/>
        <v>3</v>
      </c>
    </row>
    <row r="5" spans="1:45" x14ac:dyDescent="0.25">
      <c r="A5" s="21">
        <v>1.1346926511627899</v>
      </c>
      <c r="B5" s="21">
        <v>-78.530397826086897</v>
      </c>
      <c r="C5" s="21" t="s">
        <v>40</v>
      </c>
      <c r="D5" s="21" t="s">
        <v>35</v>
      </c>
      <c r="E5" s="21" t="s">
        <v>36</v>
      </c>
      <c r="F5" s="21" t="s">
        <v>37</v>
      </c>
      <c r="G5" s="21" t="s">
        <v>37</v>
      </c>
      <c r="H5" s="21">
        <v>32.299999999999997</v>
      </c>
      <c r="I5" s="21">
        <v>2</v>
      </c>
      <c r="J5" s="21">
        <v>2</v>
      </c>
      <c r="K5" s="21">
        <v>1</v>
      </c>
      <c r="L5" s="21">
        <v>4</v>
      </c>
      <c r="M5" s="21">
        <v>3</v>
      </c>
      <c r="N5" s="21">
        <v>1</v>
      </c>
      <c r="O5" s="21">
        <v>4</v>
      </c>
      <c r="P5" s="21">
        <v>2</v>
      </c>
      <c r="Q5" s="21">
        <v>2</v>
      </c>
      <c r="R5" s="21">
        <v>4</v>
      </c>
      <c r="S5" s="21">
        <v>1</v>
      </c>
      <c r="T5" s="21">
        <v>3</v>
      </c>
      <c r="U5" s="21">
        <v>5</v>
      </c>
      <c r="V5" s="21">
        <v>2</v>
      </c>
      <c r="W5" s="21">
        <v>0</v>
      </c>
      <c r="X5" s="21">
        <v>8</v>
      </c>
      <c r="Y5" s="21">
        <v>5</v>
      </c>
      <c r="Z5" s="21">
        <v>1</v>
      </c>
      <c r="AA5" s="21">
        <v>1</v>
      </c>
      <c r="AB5" s="21">
        <v>1</v>
      </c>
      <c r="AC5" s="21">
        <v>4</v>
      </c>
      <c r="AD5" s="21">
        <v>3</v>
      </c>
      <c r="AE5" s="21">
        <v>3</v>
      </c>
      <c r="AF5" s="21">
        <v>2</v>
      </c>
      <c r="AG5" s="21">
        <v>4</v>
      </c>
      <c r="AH5" s="21">
        <v>8</v>
      </c>
      <c r="AI5" s="21">
        <v>1</v>
      </c>
      <c r="AJ5" s="21">
        <v>3</v>
      </c>
      <c r="AK5" s="21">
        <v>2</v>
      </c>
      <c r="AL5" s="21">
        <v>6</v>
      </c>
      <c r="AM5" s="21">
        <v>2</v>
      </c>
      <c r="AN5" s="21">
        <v>2</v>
      </c>
      <c r="AO5" s="21">
        <v>2</v>
      </c>
      <c r="AP5" s="21">
        <v>9</v>
      </c>
      <c r="AQ5" s="21">
        <v>4</v>
      </c>
      <c r="AR5" s="21">
        <v>0.1</v>
      </c>
      <c r="AS5" s="21">
        <f>ROUND(AVERAGE(I5:AQ5),0)</f>
        <v>3</v>
      </c>
    </row>
    <row r="6" spans="1:45" x14ac:dyDescent="0.25">
      <c r="A6" s="21">
        <v>1.1346926511627899</v>
      </c>
      <c r="B6" s="21">
        <v>-78.440299999999993</v>
      </c>
      <c r="C6" s="21" t="s">
        <v>41</v>
      </c>
      <c r="D6" s="21" t="s">
        <v>36</v>
      </c>
      <c r="E6" s="21" t="s">
        <v>37</v>
      </c>
      <c r="F6" s="21" t="s">
        <v>37</v>
      </c>
      <c r="G6" s="21" t="s">
        <v>37</v>
      </c>
      <c r="H6" s="21">
        <v>30.5</v>
      </c>
      <c r="I6" s="21">
        <v>0</v>
      </c>
      <c r="J6" s="21">
        <v>2</v>
      </c>
      <c r="K6" s="21">
        <v>3</v>
      </c>
      <c r="L6" s="21">
        <v>2</v>
      </c>
      <c r="M6" s="21">
        <v>1</v>
      </c>
      <c r="N6" s="21">
        <v>1</v>
      </c>
      <c r="O6" s="21">
        <v>7</v>
      </c>
      <c r="P6" s="21">
        <v>1</v>
      </c>
      <c r="Q6" s="21">
        <v>4</v>
      </c>
      <c r="R6" s="21">
        <v>9</v>
      </c>
      <c r="S6" s="21">
        <v>2</v>
      </c>
      <c r="T6" s="21">
        <v>1</v>
      </c>
      <c r="U6" s="21">
        <v>1</v>
      </c>
      <c r="V6" s="21">
        <v>1</v>
      </c>
      <c r="W6" s="21">
        <v>4</v>
      </c>
      <c r="X6" s="21">
        <v>3</v>
      </c>
      <c r="Y6" s="21">
        <v>2</v>
      </c>
      <c r="Z6" s="21">
        <v>5</v>
      </c>
      <c r="AA6" s="21">
        <v>5</v>
      </c>
      <c r="AB6" s="21">
        <v>3</v>
      </c>
      <c r="AC6" s="21">
        <v>2</v>
      </c>
      <c r="AD6" s="21">
        <v>2</v>
      </c>
      <c r="AE6" s="21">
        <v>5</v>
      </c>
      <c r="AF6" s="21">
        <v>5</v>
      </c>
      <c r="AG6" s="21">
        <v>8</v>
      </c>
      <c r="AH6" s="21">
        <v>1</v>
      </c>
      <c r="AI6" s="21">
        <v>2</v>
      </c>
      <c r="AJ6" s="21">
        <v>3</v>
      </c>
      <c r="AK6" s="21">
        <v>1</v>
      </c>
      <c r="AL6" s="21">
        <v>4</v>
      </c>
      <c r="AM6" s="21">
        <v>3</v>
      </c>
      <c r="AN6" s="21">
        <v>10</v>
      </c>
      <c r="AO6" s="21">
        <v>4</v>
      </c>
      <c r="AP6" s="21">
        <v>3</v>
      </c>
      <c r="AQ6" s="21">
        <v>1</v>
      </c>
      <c r="AR6" s="21">
        <v>0.1</v>
      </c>
      <c r="AS6" s="21">
        <f t="shared" si="0"/>
        <v>3</v>
      </c>
    </row>
    <row r="7" spans="1:45" x14ac:dyDescent="0.25">
      <c r="A7" s="21">
        <v>1.1346926511627899</v>
      </c>
      <c r="B7" s="21">
        <v>-78.350202173913004</v>
      </c>
      <c r="C7" s="21" t="s">
        <v>42</v>
      </c>
      <c r="D7" s="21" t="s">
        <v>36</v>
      </c>
      <c r="E7" s="21" t="s">
        <v>37</v>
      </c>
      <c r="F7" s="21" t="s">
        <v>37</v>
      </c>
      <c r="G7" s="21" t="s">
        <v>37</v>
      </c>
      <c r="H7" s="21">
        <v>28.8</v>
      </c>
      <c r="I7" s="21">
        <v>0</v>
      </c>
      <c r="J7" s="21">
        <v>2</v>
      </c>
      <c r="K7" s="21">
        <v>3</v>
      </c>
      <c r="L7" s="21">
        <v>2</v>
      </c>
      <c r="M7" s="21">
        <v>1</v>
      </c>
      <c r="N7" s="21">
        <v>1</v>
      </c>
      <c r="O7" s="21">
        <v>7</v>
      </c>
      <c r="P7" s="21">
        <v>1</v>
      </c>
      <c r="Q7" s="21">
        <v>4</v>
      </c>
      <c r="R7" s="21">
        <v>9</v>
      </c>
      <c r="S7" s="21">
        <v>2</v>
      </c>
      <c r="T7" s="21">
        <v>1</v>
      </c>
      <c r="U7" s="21">
        <v>1</v>
      </c>
      <c r="V7" s="21">
        <v>1</v>
      </c>
      <c r="W7" s="21">
        <v>4</v>
      </c>
      <c r="X7" s="21">
        <v>3</v>
      </c>
      <c r="Y7" s="21">
        <v>2</v>
      </c>
      <c r="Z7" s="21">
        <v>5</v>
      </c>
      <c r="AA7" s="21">
        <v>5</v>
      </c>
      <c r="AB7" s="21">
        <v>3</v>
      </c>
      <c r="AC7" s="21">
        <v>2</v>
      </c>
      <c r="AD7" s="21">
        <v>2</v>
      </c>
      <c r="AE7" s="21">
        <v>5</v>
      </c>
      <c r="AF7" s="21">
        <v>5</v>
      </c>
      <c r="AG7" s="21">
        <v>8</v>
      </c>
      <c r="AH7" s="21">
        <v>1</v>
      </c>
      <c r="AI7" s="21">
        <v>2</v>
      </c>
      <c r="AJ7" s="21">
        <v>4</v>
      </c>
      <c r="AK7" s="21">
        <v>1</v>
      </c>
      <c r="AL7" s="21">
        <v>5</v>
      </c>
      <c r="AM7" s="21">
        <v>1</v>
      </c>
      <c r="AN7" s="21">
        <v>10</v>
      </c>
      <c r="AO7" s="21">
        <v>4</v>
      </c>
      <c r="AP7" s="21">
        <v>4</v>
      </c>
      <c r="AQ7" s="21">
        <v>1</v>
      </c>
      <c r="AR7" s="21">
        <v>0.1</v>
      </c>
      <c r="AS7" s="21">
        <f t="shared" si="0"/>
        <v>3</v>
      </c>
    </row>
    <row r="8" spans="1:45" x14ac:dyDescent="0.25">
      <c r="A8" s="21">
        <v>1.1346926511627899</v>
      </c>
      <c r="B8" s="21">
        <v>-78.2601043478261</v>
      </c>
      <c r="C8" s="21" t="s">
        <v>43</v>
      </c>
      <c r="D8" s="21" t="s">
        <v>36</v>
      </c>
      <c r="E8" s="21" t="s">
        <v>37</v>
      </c>
      <c r="F8" s="21" t="s">
        <v>37</v>
      </c>
      <c r="G8" s="21" t="s">
        <v>37</v>
      </c>
      <c r="H8" s="21">
        <v>31.3</v>
      </c>
      <c r="I8" s="21">
        <v>1</v>
      </c>
      <c r="J8" s="21">
        <v>2</v>
      </c>
      <c r="K8" s="21">
        <v>1</v>
      </c>
      <c r="L8" s="21">
        <v>4</v>
      </c>
      <c r="M8" s="21">
        <v>2</v>
      </c>
      <c r="N8" s="21">
        <v>2</v>
      </c>
      <c r="O8" s="21">
        <v>3</v>
      </c>
      <c r="P8" s="21">
        <v>1</v>
      </c>
      <c r="Q8" s="21">
        <v>0</v>
      </c>
      <c r="R8" s="21">
        <v>2</v>
      </c>
      <c r="S8" s="21">
        <v>1</v>
      </c>
      <c r="T8" s="21">
        <v>8</v>
      </c>
      <c r="U8" s="21">
        <v>2</v>
      </c>
      <c r="V8" s="21">
        <v>10</v>
      </c>
      <c r="W8" s="21">
        <v>5</v>
      </c>
      <c r="X8" s="21">
        <v>1</v>
      </c>
      <c r="Y8" s="21">
        <v>3</v>
      </c>
      <c r="Z8" s="21">
        <v>4</v>
      </c>
      <c r="AA8" s="21">
        <v>3</v>
      </c>
      <c r="AB8" s="21">
        <v>3</v>
      </c>
      <c r="AC8" s="21">
        <v>5</v>
      </c>
      <c r="AD8" s="21">
        <v>2</v>
      </c>
      <c r="AE8" s="21">
        <v>2</v>
      </c>
      <c r="AF8" s="21">
        <v>4</v>
      </c>
      <c r="AG8" s="21">
        <v>4</v>
      </c>
      <c r="AH8" s="21">
        <v>3</v>
      </c>
      <c r="AI8" s="21">
        <v>4</v>
      </c>
      <c r="AJ8" s="21">
        <v>1</v>
      </c>
      <c r="AK8" s="21">
        <v>2</v>
      </c>
      <c r="AL8" s="21">
        <v>1</v>
      </c>
      <c r="AM8" s="21">
        <v>3</v>
      </c>
      <c r="AN8" s="21">
        <v>5</v>
      </c>
      <c r="AO8" s="21">
        <v>5</v>
      </c>
      <c r="AP8" s="21">
        <v>2</v>
      </c>
      <c r="AQ8" s="21">
        <v>9</v>
      </c>
      <c r="AR8" s="21">
        <v>0.1</v>
      </c>
      <c r="AS8" s="21">
        <f t="shared" si="0"/>
        <v>3</v>
      </c>
    </row>
    <row r="9" spans="1:45" x14ac:dyDescent="0.25">
      <c r="A9" s="21">
        <v>1.0447096162790701</v>
      </c>
      <c r="B9" s="21">
        <v>-78.530397826086897</v>
      </c>
      <c r="C9" s="21" t="s">
        <v>44</v>
      </c>
      <c r="D9" s="21" t="s">
        <v>36</v>
      </c>
      <c r="E9" s="21" t="s">
        <v>35</v>
      </c>
      <c r="F9" s="21" t="s">
        <v>37</v>
      </c>
      <c r="G9" s="21" t="s">
        <v>37</v>
      </c>
      <c r="H9" s="21">
        <v>30.8</v>
      </c>
      <c r="I9" s="21">
        <v>3</v>
      </c>
      <c r="J9" s="21">
        <v>4</v>
      </c>
      <c r="K9" s="21">
        <v>1</v>
      </c>
      <c r="L9" s="21">
        <v>2</v>
      </c>
      <c r="M9" s="21">
        <v>5</v>
      </c>
      <c r="N9" s="21">
        <v>1</v>
      </c>
      <c r="O9" s="21">
        <v>1</v>
      </c>
      <c r="P9" s="21">
        <v>3</v>
      </c>
      <c r="Q9" s="21">
        <v>1</v>
      </c>
      <c r="R9" s="21">
        <v>1</v>
      </c>
      <c r="S9" s="21">
        <v>3</v>
      </c>
      <c r="T9" s="21">
        <v>2</v>
      </c>
      <c r="U9" s="21">
        <v>4</v>
      </c>
      <c r="V9" s="21">
        <v>1</v>
      </c>
      <c r="W9" s="21">
        <v>2</v>
      </c>
      <c r="X9" s="21">
        <v>3</v>
      </c>
      <c r="Y9" s="21">
        <v>0</v>
      </c>
      <c r="Z9" s="21">
        <v>10</v>
      </c>
      <c r="AA9" s="21">
        <v>7</v>
      </c>
      <c r="AB9" s="21">
        <v>2</v>
      </c>
      <c r="AC9" s="21">
        <v>4</v>
      </c>
      <c r="AD9" s="21">
        <v>2</v>
      </c>
      <c r="AE9" s="21">
        <v>1</v>
      </c>
      <c r="AF9" s="21">
        <v>4</v>
      </c>
      <c r="AG9" s="21">
        <v>2</v>
      </c>
      <c r="AH9" s="21">
        <v>2</v>
      </c>
      <c r="AI9" s="21">
        <v>1</v>
      </c>
      <c r="AJ9" s="21">
        <v>5</v>
      </c>
      <c r="AK9" s="21">
        <v>5</v>
      </c>
      <c r="AL9" s="21">
        <v>1</v>
      </c>
      <c r="AM9" s="21">
        <v>2</v>
      </c>
      <c r="AN9" s="21">
        <v>4</v>
      </c>
      <c r="AO9" s="21">
        <v>9</v>
      </c>
      <c r="AP9" s="21">
        <v>5</v>
      </c>
      <c r="AQ9" s="21">
        <v>8</v>
      </c>
      <c r="AR9" s="21">
        <v>0.1</v>
      </c>
      <c r="AS9" s="21">
        <f t="shared" si="0"/>
        <v>3</v>
      </c>
    </row>
    <row r="10" spans="1:45" x14ac:dyDescent="0.25">
      <c r="A10" s="21">
        <v>1.0447096162790701</v>
      </c>
      <c r="B10" s="21">
        <v>-78.440299999999993</v>
      </c>
      <c r="C10" s="21" t="s">
        <v>45</v>
      </c>
      <c r="D10" s="21" t="s">
        <v>36</v>
      </c>
      <c r="E10" s="21" t="s">
        <v>37</v>
      </c>
      <c r="F10" s="21" t="s">
        <v>37</v>
      </c>
      <c r="G10" s="21" t="s">
        <v>37</v>
      </c>
      <c r="H10" s="21">
        <v>29.9</v>
      </c>
      <c r="I10" s="21">
        <v>0</v>
      </c>
      <c r="J10" s="21">
        <v>2</v>
      </c>
      <c r="K10" s="21">
        <v>3</v>
      </c>
      <c r="L10" s="21">
        <v>2</v>
      </c>
      <c r="M10" s="21">
        <v>1</v>
      </c>
      <c r="N10" s="21">
        <v>1</v>
      </c>
      <c r="O10" s="21">
        <v>7</v>
      </c>
      <c r="P10" s="21">
        <v>1</v>
      </c>
      <c r="Q10" s="21">
        <v>4</v>
      </c>
      <c r="R10" s="21">
        <v>9</v>
      </c>
      <c r="S10" s="21">
        <v>2</v>
      </c>
      <c r="T10" s="21">
        <v>1</v>
      </c>
      <c r="U10" s="21">
        <v>1</v>
      </c>
      <c r="V10" s="21">
        <v>1</v>
      </c>
      <c r="W10" s="21">
        <v>4</v>
      </c>
      <c r="X10" s="21">
        <v>3</v>
      </c>
      <c r="Y10" s="21">
        <v>2</v>
      </c>
      <c r="Z10" s="21">
        <v>5</v>
      </c>
      <c r="AA10" s="21">
        <v>5</v>
      </c>
      <c r="AB10" s="21">
        <v>3</v>
      </c>
      <c r="AC10" s="21">
        <v>2</v>
      </c>
      <c r="AD10" s="21">
        <v>2</v>
      </c>
      <c r="AE10" s="21">
        <v>5</v>
      </c>
      <c r="AF10" s="21">
        <v>5</v>
      </c>
      <c r="AG10" s="21">
        <v>8</v>
      </c>
      <c r="AH10" s="21">
        <v>1</v>
      </c>
      <c r="AI10" s="21">
        <v>2</v>
      </c>
      <c r="AJ10" s="21">
        <v>4</v>
      </c>
      <c r="AK10" s="21">
        <v>1</v>
      </c>
      <c r="AL10" s="21">
        <v>4</v>
      </c>
      <c r="AM10" s="21">
        <v>1</v>
      </c>
      <c r="AN10" s="21">
        <v>10</v>
      </c>
      <c r="AO10" s="21">
        <v>4</v>
      </c>
      <c r="AP10" s="21">
        <v>4</v>
      </c>
      <c r="AQ10" s="21">
        <v>1</v>
      </c>
      <c r="AR10" s="21">
        <v>0.1</v>
      </c>
      <c r="AS10" s="21">
        <f t="shared" si="0"/>
        <v>3</v>
      </c>
    </row>
    <row r="11" spans="1:45" x14ac:dyDescent="0.25">
      <c r="A11" s="21">
        <v>1.0447096162790701</v>
      </c>
      <c r="B11" s="21">
        <v>-78.350202173913004</v>
      </c>
      <c r="C11" s="21" t="s">
        <v>46</v>
      </c>
      <c r="D11" s="21" t="s">
        <v>36</v>
      </c>
      <c r="E11" s="21" t="s">
        <v>37</v>
      </c>
      <c r="F11" s="21" t="s">
        <v>37</v>
      </c>
      <c r="G11" s="21" t="s">
        <v>37</v>
      </c>
      <c r="H11" s="21">
        <v>28</v>
      </c>
      <c r="I11" s="21">
        <v>0</v>
      </c>
      <c r="J11" s="21">
        <v>2</v>
      </c>
      <c r="K11" s="21">
        <v>6</v>
      </c>
      <c r="L11" s="21">
        <v>2</v>
      </c>
      <c r="M11" s="21">
        <v>1</v>
      </c>
      <c r="N11" s="21">
        <v>1</v>
      </c>
      <c r="O11" s="21">
        <v>7</v>
      </c>
      <c r="P11" s="21">
        <v>1</v>
      </c>
      <c r="Q11" s="21">
        <v>4</v>
      </c>
      <c r="R11" s="21">
        <v>9</v>
      </c>
      <c r="S11" s="21">
        <v>2</v>
      </c>
      <c r="T11" s="21">
        <v>1</v>
      </c>
      <c r="U11" s="21">
        <v>1</v>
      </c>
      <c r="V11" s="21">
        <v>1</v>
      </c>
      <c r="W11" s="21">
        <v>4</v>
      </c>
      <c r="X11" s="21">
        <v>3</v>
      </c>
      <c r="Y11" s="21">
        <v>2</v>
      </c>
      <c r="Z11" s="21">
        <v>5</v>
      </c>
      <c r="AA11" s="21">
        <v>5</v>
      </c>
      <c r="AB11" s="21">
        <v>3</v>
      </c>
      <c r="AC11" s="21">
        <v>2</v>
      </c>
      <c r="AD11" s="21">
        <v>2</v>
      </c>
      <c r="AE11" s="21">
        <v>5</v>
      </c>
      <c r="AF11" s="21">
        <v>5</v>
      </c>
      <c r="AG11" s="21">
        <v>8</v>
      </c>
      <c r="AH11" s="21">
        <v>1</v>
      </c>
      <c r="AI11" s="21">
        <v>2</v>
      </c>
      <c r="AJ11" s="21">
        <v>4</v>
      </c>
      <c r="AK11" s="21">
        <v>1</v>
      </c>
      <c r="AL11" s="21">
        <v>5</v>
      </c>
      <c r="AM11" s="21">
        <v>1</v>
      </c>
      <c r="AN11" s="21">
        <v>10</v>
      </c>
      <c r="AO11" s="21">
        <v>4</v>
      </c>
      <c r="AP11" s="21">
        <v>6</v>
      </c>
      <c r="AQ11" s="21">
        <v>1</v>
      </c>
      <c r="AR11" s="21">
        <v>0.1</v>
      </c>
      <c r="AS11" s="21">
        <f t="shared" si="0"/>
        <v>3</v>
      </c>
    </row>
    <row r="12" spans="1:45" x14ac:dyDescent="0.25">
      <c r="A12" s="21">
        <v>1.0447096162790701</v>
      </c>
      <c r="B12" s="21">
        <v>-78.2601043478261</v>
      </c>
      <c r="C12" s="21" t="s">
        <v>47</v>
      </c>
      <c r="D12" s="21" t="s">
        <v>36</v>
      </c>
      <c r="E12" s="21" t="s">
        <v>37</v>
      </c>
      <c r="F12" s="21" t="s">
        <v>37</v>
      </c>
      <c r="G12" s="21" t="s">
        <v>37</v>
      </c>
      <c r="H12" s="21">
        <v>30.7</v>
      </c>
      <c r="I12" s="21">
        <v>3</v>
      </c>
      <c r="J12" s="21">
        <v>1</v>
      </c>
      <c r="K12" s="21">
        <v>3</v>
      </c>
      <c r="L12" s="21">
        <v>2</v>
      </c>
      <c r="M12" s="21">
        <v>3</v>
      </c>
      <c r="N12" s="21">
        <v>1</v>
      </c>
      <c r="O12" s="21">
        <v>4</v>
      </c>
      <c r="P12" s="21">
        <v>5</v>
      </c>
      <c r="Q12" s="21">
        <v>3</v>
      </c>
      <c r="R12" s="21">
        <v>1</v>
      </c>
      <c r="S12" s="21">
        <v>2</v>
      </c>
      <c r="T12" s="21">
        <v>2</v>
      </c>
      <c r="U12" s="21">
        <v>5</v>
      </c>
      <c r="V12" s="21">
        <v>5</v>
      </c>
      <c r="W12" s="21">
        <v>1</v>
      </c>
      <c r="X12" s="21">
        <v>4</v>
      </c>
      <c r="Y12" s="21">
        <v>1</v>
      </c>
      <c r="Z12" s="21">
        <v>4</v>
      </c>
      <c r="AA12" s="21">
        <v>3</v>
      </c>
      <c r="AB12" s="21">
        <v>3</v>
      </c>
      <c r="AC12" s="21">
        <v>2</v>
      </c>
      <c r="AD12" s="21">
        <v>7</v>
      </c>
      <c r="AE12" s="21">
        <v>2</v>
      </c>
      <c r="AF12" s="21">
        <v>4</v>
      </c>
      <c r="AG12" s="21">
        <v>4</v>
      </c>
      <c r="AH12" s="21">
        <v>1</v>
      </c>
      <c r="AI12" s="21">
        <v>1</v>
      </c>
      <c r="AJ12" s="21">
        <v>4</v>
      </c>
      <c r="AK12" s="21">
        <v>9</v>
      </c>
      <c r="AL12" s="21">
        <v>4</v>
      </c>
      <c r="AM12" s="21">
        <v>8</v>
      </c>
      <c r="AN12" s="21">
        <v>10</v>
      </c>
      <c r="AO12" s="21">
        <v>1</v>
      </c>
      <c r="AP12" s="21">
        <v>2</v>
      </c>
      <c r="AQ12" s="21">
        <v>1</v>
      </c>
      <c r="AR12" s="21">
        <v>0.1</v>
      </c>
      <c r="AS12" s="21">
        <f t="shared" si="0"/>
        <v>3</v>
      </c>
    </row>
    <row r="13" spans="1:45" x14ac:dyDescent="0.25">
      <c r="A13" s="21">
        <v>0.95472658139534905</v>
      </c>
      <c r="B13" s="21">
        <v>-78.530397826086897</v>
      </c>
      <c r="C13" s="21" t="s">
        <v>48</v>
      </c>
      <c r="D13" s="21" t="s">
        <v>36</v>
      </c>
      <c r="E13" s="21" t="s">
        <v>35</v>
      </c>
      <c r="F13" s="21" t="s">
        <v>37</v>
      </c>
      <c r="G13" s="21" t="s">
        <v>37</v>
      </c>
      <c r="H13" s="21">
        <v>30.3</v>
      </c>
      <c r="I13" s="21">
        <v>0</v>
      </c>
      <c r="J13" s="21">
        <v>2</v>
      </c>
      <c r="K13" s="21">
        <v>3</v>
      </c>
      <c r="L13" s="21">
        <v>2</v>
      </c>
      <c r="M13" s="21">
        <v>1</v>
      </c>
      <c r="N13" s="21">
        <v>1</v>
      </c>
      <c r="O13" s="21">
        <v>7</v>
      </c>
      <c r="P13" s="21">
        <v>1</v>
      </c>
      <c r="Q13" s="21">
        <v>4</v>
      </c>
      <c r="R13" s="21">
        <v>9</v>
      </c>
      <c r="S13" s="21">
        <v>2</v>
      </c>
      <c r="T13" s="21">
        <v>1</v>
      </c>
      <c r="U13" s="21">
        <v>1</v>
      </c>
      <c r="V13" s="21">
        <v>1</v>
      </c>
      <c r="W13" s="21">
        <v>4</v>
      </c>
      <c r="X13" s="21">
        <v>3</v>
      </c>
      <c r="Y13" s="21">
        <v>2</v>
      </c>
      <c r="Z13" s="21">
        <v>5</v>
      </c>
      <c r="AA13" s="21">
        <v>5</v>
      </c>
      <c r="AB13" s="21">
        <v>3</v>
      </c>
      <c r="AC13" s="21">
        <v>2</v>
      </c>
      <c r="AD13" s="21">
        <v>2</v>
      </c>
      <c r="AE13" s="21">
        <v>5</v>
      </c>
      <c r="AF13" s="21">
        <v>5</v>
      </c>
      <c r="AG13" s="21">
        <v>8</v>
      </c>
      <c r="AH13" s="21">
        <v>1</v>
      </c>
      <c r="AI13" s="21">
        <v>2</v>
      </c>
      <c r="AJ13" s="21">
        <v>4</v>
      </c>
      <c r="AK13" s="21">
        <v>1</v>
      </c>
      <c r="AL13" s="21">
        <v>4</v>
      </c>
      <c r="AM13" s="21">
        <v>2</v>
      </c>
      <c r="AN13" s="21">
        <v>10</v>
      </c>
      <c r="AO13" s="21">
        <v>4</v>
      </c>
      <c r="AP13" s="21">
        <v>4</v>
      </c>
      <c r="AQ13" s="21">
        <v>1</v>
      </c>
      <c r="AR13" s="21">
        <v>0.1</v>
      </c>
      <c r="AS13" s="21">
        <f t="shared" si="0"/>
        <v>3</v>
      </c>
    </row>
    <row r="14" spans="1:45" x14ac:dyDescent="0.25">
      <c r="A14" s="21">
        <v>0.95472658139534905</v>
      </c>
      <c r="B14" s="21">
        <v>-78.440299999999993</v>
      </c>
      <c r="C14" s="21" t="s">
        <v>49</v>
      </c>
      <c r="D14" s="21" t="s">
        <v>36</v>
      </c>
      <c r="E14" s="21" t="s">
        <v>37</v>
      </c>
      <c r="F14" s="21" t="s">
        <v>37</v>
      </c>
      <c r="G14" s="21" t="s">
        <v>37</v>
      </c>
      <c r="H14" s="21">
        <v>29.4</v>
      </c>
      <c r="I14" s="21">
        <v>0</v>
      </c>
      <c r="J14" s="21">
        <v>2</v>
      </c>
      <c r="K14" s="21">
        <v>3</v>
      </c>
      <c r="L14" s="21">
        <v>2</v>
      </c>
      <c r="M14" s="21">
        <v>1</v>
      </c>
      <c r="N14" s="21">
        <v>1</v>
      </c>
      <c r="O14" s="21">
        <v>7</v>
      </c>
      <c r="P14" s="21">
        <v>1</v>
      </c>
      <c r="Q14" s="21">
        <v>4</v>
      </c>
      <c r="R14" s="21">
        <v>9</v>
      </c>
      <c r="S14" s="21">
        <v>2</v>
      </c>
      <c r="T14" s="21">
        <v>1</v>
      </c>
      <c r="U14" s="21">
        <v>3</v>
      </c>
      <c r="V14" s="21">
        <v>1</v>
      </c>
      <c r="W14" s="21">
        <v>4</v>
      </c>
      <c r="X14" s="21">
        <v>3</v>
      </c>
      <c r="Y14" s="21">
        <v>2</v>
      </c>
      <c r="Z14" s="21">
        <v>7</v>
      </c>
      <c r="AA14" s="21">
        <v>5</v>
      </c>
      <c r="AB14" s="21">
        <v>3</v>
      </c>
      <c r="AC14" s="21">
        <v>2</v>
      </c>
      <c r="AD14" s="21">
        <v>2</v>
      </c>
      <c r="AE14" s="21">
        <v>5</v>
      </c>
      <c r="AF14" s="21">
        <v>5</v>
      </c>
      <c r="AG14" s="21">
        <v>8</v>
      </c>
      <c r="AH14" s="21">
        <v>1</v>
      </c>
      <c r="AI14" s="21">
        <v>2</v>
      </c>
      <c r="AJ14" s="21">
        <v>4</v>
      </c>
      <c r="AK14" s="21">
        <v>1</v>
      </c>
      <c r="AL14" s="21">
        <v>5</v>
      </c>
      <c r="AM14" s="21">
        <v>1</v>
      </c>
      <c r="AN14" s="21">
        <v>10</v>
      </c>
      <c r="AO14" s="21">
        <v>4</v>
      </c>
      <c r="AP14" s="21">
        <v>6</v>
      </c>
      <c r="AQ14" s="21">
        <v>1</v>
      </c>
      <c r="AR14" s="21">
        <v>0.1</v>
      </c>
      <c r="AS14" s="21">
        <f t="shared" si="0"/>
        <v>3</v>
      </c>
    </row>
    <row r="15" spans="1:45" x14ac:dyDescent="0.25">
      <c r="A15" s="21">
        <v>0.95472658139534905</v>
      </c>
      <c r="B15" s="21">
        <v>-78.350202173913004</v>
      </c>
      <c r="C15" s="21" t="s">
        <v>50</v>
      </c>
      <c r="D15" s="21" t="s">
        <v>36</v>
      </c>
      <c r="E15" s="21" t="s">
        <v>37</v>
      </c>
      <c r="F15" s="21" t="s">
        <v>37</v>
      </c>
      <c r="G15" s="21" t="s">
        <v>37</v>
      </c>
      <c r="H15" s="21">
        <v>27.2</v>
      </c>
      <c r="I15" s="21">
        <v>5</v>
      </c>
      <c r="J15" s="21">
        <v>2</v>
      </c>
      <c r="K15" s="21">
        <v>2</v>
      </c>
      <c r="L15" s="21">
        <v>3</v>
      </c>
      <c r="M15" s="21">
        <v>7</v>
      </c>
      <c r="N15" s="21">
        <v>0</v>
      </c>
      <c r="O15" s="21">
        <v>2</v>
      </c>
      <c r="P15" s="21">
        <v>4</v>
      </c>
      <c r="Q15" s="21">
        <v>1</v>
      </c>
      <c r="R15" s="21">
        <v>5</v>
      </c>
      <c r="S15" s="21">
        <v>2</v>
      </c>
      <c r="T15" s="21">
        <v>5</v>
      </c>
      <c r="U15" s="21">
        <v>2</v>
      </c>
      <c r="V15" s="21">
        <v>2</v>
      </c>
      <c r="W15" s="21">
        <v>5</v>
      </c>
      <c r="X15" s="21">
        <v>4</v>
      </c>
      <c r="Y15" s="21">
        <v>1</v>
      </c>
      <c r="Z15" s="21">
        <v>8</v>
      </c>
      <c r="AA15" s="21">
        <v>1</v>
      </c>
      <c r="AB15" s="21">
        <v>1</v>
      </c>
      <c r="AC15" s="21">
        <v>1</v>
      </c>
      <c r="AD15" s="21">
        <v>1</v>
      </c>
      <c r="AE15" s="21">
        <v>2</v>
      </c>
      <c r="AF15" s="21">
        <v>1</v>
      </c>
      <c r="AG15" s="21">
        <v>7</v>
      </c>
      <c r="AH15" s="21">
        <v>3</v>
      </c>
      <c r="AI15" s="21">
        <v>10</v>
      </c>
      <c r="AJ15" s="21">
        <v>1</v>
      </c>
      <c r="AK15" s="21">
        <v>2</v>
      </c>
      <c r="AL15" s="21">
        <v>2</v>
      </c>
      <c r="AM15" s="21">
        <v>6</v>
      </c>
      <c r="AN15" s="21">
        <v>4</v>
      </c>
      <c r="AO15" s="21">
        <v>7</v>
      </c>
      <c r="AP15" s="21">
        <v>4</v>
      </c>
      <c r="AQ15" s="21">
        <v>9</v>
      </c>
      <c r="AR15" s="21">
        <v>0.1</v>
      </c>
      <c r="AS15" s="21">
        <f t="shared" si="0"/>
        <v>3</v>
      </c>
    </row>
    <row r="16" spans="1:45" x14ac:dyDescent="0.25">
      <c r="A16" s="21">
        <v>0.95472658139534905</v>
      </c>
      <c r="B16" s="21">
        <v>-78.2601043478261</v>
      </c>
      <c r="C16" s="21" t="s">
        <v>51</v>
      </c>
      <c r="D16" s="21" t="s">
        <v>36</v>
      </c>
      <c r="E16" s="21" t="s">
        <v>37</v>
      </c>
      <c r="F16" s="21" t="s">
        <v>37</v>
      </c>
      <c r="G16" s="21" t="s">
        <v>37</v>
      </c>
      <c r="H16" s="21">
        <v>25</v>
      </c>
      <c r="I16" s="21">
        <v>0</v>
      </c>
      <c r="J16" s="21">
        <v>2</v>
      </c>
      <c r="K16" s="21">
        <v>7</v>
      </c>
      <c r="L16" s="21">
        <v>2</v>
      </c>
      <c r="M16" s="21">
        <v>1</v>
      </c>
      <c r="N16" s="21">
        <v>1</v>
      </c>
      <c r="O16" s="21">
        <v>7</v>
      </c>
      <c r="P16" s="21">
        <v>1</v>
      </c>
      <c r="Q16" s="21">
        <v>4</v>
      </c>
      <c r="R16" s="21">
        <v>9</v>
      </c>
      <c r="S16" s="21">
        <v>2</v>
      </c>
      <c r="T16" s="21">
        <v>1</v>
      </c>
      <c r="U16" s="21">
        <v>3</v>
      </c>
      <c r="V16" s="21">
        <v>1</v>
      </c>
      <c r="W16" s="21">
        <v>4</v>
      </c>
      <c r="X16" s="21">
        <v>3</v>
      </c>
      <c r="Y16" s="21">
        <v>2</v>
      </c>
      <c r="Z16" s="21">
        <v>7</v>
      </c>
      <c r="AA16" s="21">
        <v>5</v>
      </c>
      <c r="AB16" s="21">
        <v>2</v>
      </c>
      <c r="AC16" s="21">
        <v>2</v>
      </c>
      <c r="AD16" s="21">
        <v>2</v>
      </c>
      <c r="AE16" s="21">
        <v>9</v>
      </c>
      <c r="AF16" s="21">
        <v>5</v>
      </c>
      <c r="AG16" s="21">
        <v>7</v>
      </c>
      <c r="AH16" s="21">
        <v>1</v>
      </c>
      <c r="AI16" s="21">
        <v>2</v>
      </c>
      <c r="AJ16" s="21">
        <v>4</v>
      </c>
      <c r="AK16" s="21">
        <v>1</v>
      </c>
      <c r="AL16" s="21">
        <v>5</v>
      </c>
      <c r="AM16" s="21">
        <v>2</v>
      </c>
      <c r="AN16" s="21">
        <v>10</v>
      </c>
      <c r="AO16" s="21">
        <v>4</v>
      </c>
      <c r="AP16" s="21">
        <v>6</v>
      </c>
      <c r="AQ16" s="21">
        <v>1</v>
      </c>
      <c r="AR16" s="21">
        <v>0.1</v>
      </c>
      <c r="AS16" s="21">
        <f t="shared" si="0"/>
        <v>4</v>
      </c>
    </row>
    <row r="17" spans="1:45" x14ac:dyDescent="0.25">
      <c r="A17" s="21">
        <v>0.95472658139534905</v>
      </c>
      <c r="B17" s="21">
        <v>-78.170006521739097</v>
      </c>
      <c r="C17" s="21" t="s">
        <v>52</v>
      </c>
      <c r="D17" s="21" t="s">
        <v>36</v>
      </c>
      <c r="E17" s="21" t="s">
        <v>37</v>
      </c>
      <c r="F17" s="21" t="s">
        <v>37</v>
      </c>
      <c r="G17" s="21" t="s">
        <v>37</v>
      </c>
      <c r="H17" s="21">
        <v>22.7</v>
      </c>
      <c r="I17" s="21">
        <v>0</v>
      </c>
      <c r="J17" s="21">
        <v>2</v>
      </c>
      <c r="K17" s="21">
        <v>7</v>
      </c>
      <c r="L17" s="21">
        <v>2</v>
      </c>
      <c r="M17" s="21">
        <v>1</v>
      </c>
      <c r="N17" s="21">
        <v>1</v>
      </c>
      <c r="O17" s="21">
        <v>7</v>
      </c>
      <c r="P17" s="21">
        <v>1</v>
      </c>
      <c r="Q17" s="21">
        <v>4</v>
      </c>
      <c r="R17" s="21">
        <v>9</v>
      </c>
      <c r="S17" s="21">
        <v>2</v>
      </c>
      <c r="T17" s="21">
        <v>1</v>
      </c>
      <c r="U17" s="21">
        <v>3</v>
      </c>
      <c r="V17" s="21">
        <v>1</v>
      </c>
      <c r="W17" s="21">
        <v>4</v>
      </c>
      <c r="X17" s="21">
        <v>3</v>
      </c>
      <c r="Y17" s="21">
        <v>2</v>
      </c>
      <c r="Z17" s="21">
        <v>7</v>
      </c>
      <c r="AA17" s="21">
        <v>5</v>
      </c>
      <c r="AB17" s="21">
        <v>3</v>
      </c>
      <c r="AC17" s="21">
        <v>2</v>
      </c>
      <c r="AD17" s="21">
        <v>2</v>
      </c>
      <c r="AE17" s="21">
        <v>9</v>
      </c>
      <c r="AF17" s="21">
        <v>5</v>
      </c>
      <c r="AG17" s="21">
        <v>6</v>
      </c>
      <c r="AH17" s="21">
        <v>1</v>
      </c>
      <c r="AI17" s="21">
        <v>2</v>
      </c>
      <c r="AJ17" s="21">
        <v>4</v>
      </c>
      <c r="AK17" s="21">
        <v>3</v>
      </c>
      <c r="AL17" s="21">
        <v>5</v>
      </c>
      <c r="AM17" s="21">
        <v>2</v>
      </c>
      <c r="AN17" s="21">
        <v>10</v>
      </c>
      <c r="AO17" s="21">
        <v>4</v>
      </c>
      <c r="AP17" s="21">
        <v>6</v>
      </c>
      <c r="AQ17" s="21">
        <v>1</v>
      </c>
      <c r="AR17" s="21">
        <v>0.1</v>
      </c>
      <c r="AS17" s="21">
        <f t="shared" si="0"/>
        <v>4</v>
      </c>
    </row>
    <row r="18" spans="1:45" x14ac:dyDescent="0.25">
      <c r="A18" s="21">
        <v>0.95472658139534905</v>
      </c>
      <c r="B18" s="21">
        <v>-78.079908695652094</v>
      </c>
      <c r="C18" s="21" t="s">
        <v>53</v>
      </c>
      <c r="D18" s="21" t="s">
        <v>36</v>
      </c>
      <c r="E18" s="21" t="s">
        <v>37</v>
      </c>
      <c r="F18" s="21" t="s">
        <v>37</v>
      </c>
      <c r="G18" s="21" t="s">
        <v>37</v>
      </c>
      <c r="H18" s="21">
        <v>28.7</v>
      </c>
      <c r="I18" s="21">
        <v>1</v>
      </c>
      <c r="J18" s="21">
        <v>2</v>
      </c>
      <c r="K18" s="21">
        <v>2</v>
      </c>
      <c r="L18" s="21">
        <v>4</v>
      </c>
      <c r="M18" s="21">
        <v>1</v>
      </c>
      <c r="N18" s="21">
        <v>1</v>
      </c>
      <c r="O18" s="21">
        <v>0</v>
      </c>
      <c r="P18" s="21">
        <v>2</v>
      </c>
      <c r="Q18" s="21">
        <v>2</v>
      </c>
      <c r="R18" s="21">
        <v>10</v>
      </c>
      <c r="S18" s="21">
        <v>3</v>
      </c>
      <c r="T18" s="21">
        <v>1</v>
      </c>
      <c r="U18" s="21">
        <v>1</v>
      </c>
      <c r="V18" s="21">
        <v>6</v>
      </c>
      <c r="W18" s="21">
        <v>4</v>
      </c>
      <c r="X18" s="21">
        <v>3</v>
      </c>
      <c r="Y18" s="21">
        <v>1</v>
      </c>
      <c r="Z18" s="21">
        <v>2</v>
      </c>
      <c r="AA18" s="21">
        <v>9</v>
      </c>
      <c r="AB18" s="21">
        <v>5</v>
      </c>
      <c r="AC18" s="21">
        <v>2</v>
      </c>
      <c r="AD18" s="21">
        <v>7</v>
      </c>
      <c r="AE18" s="21">
        <v>4</v>
      </c>
      <c r="AF18" s="21">
        <v>2</v>
      </c>
      <c r="AG18" s="21">
        <v>7</v>
      </c>
      <c r="AH18" s="21">
        <v>5</v>
      </c>
      <c r="AI18" s="21">
        <v>7</v>
      </c>
      <c r="AJ18" s="21">
        <v>1</v>
      </c>
      <c r="AK18" s="21">
        <v>5</v>
      </c>
      <c r="AL18" s="21">
        <v>7</v>
      </c>
      <c r="AM18" s="21">
        <v>5</v>
      </c>
      <c r="AN18" s="21">
        <v>1</v>
      </c>
      <c r="AO18" s="21">
        <v>2</v>
      </c>
      <c r="AP18" s="21">
        <v>4</v>
      </c>
      <c r="AQ18" s="21">
        <v>1</v>
      </c>
      <c r="AR18" s="21">
        <v>0.1</v>
      </c>
      <c r="AS18" s="21">
        <f t="shared" si="0"/>
        <v>3</v>
      </c>
    </row>
    <row r="19" spans="1:45" x14ac:dyDescent="0.25">
      <c r="A19" s="21">
        <v>0.86474354651162799</v>
      </c>
      <c r="B19" s="21">
        <v>-78.530397826086897</v>
      </c>
      <c r="C19" s="21" t="s">
        <v>54</v>
      </c>
      <c r="D19" s="21" t="s">
        <v>35</v>
      </c>
      <c r="E19" s="21" t="s">
        <v>36</v>
      </c>
      <c r="F19" s="21" t="s">
        <v>37</v>
      </c>
      <c r="G19" s="21" t="s">
        <v>37</v>
      </c>
      <c r="H19" s="21">
        <v>30.7</v>
      </c>
      <c r="I19" s="21">
        <v>2</v>
      </c>
      <c r="J19" s="21">
        <v>1</v>
      </c>
      <c r="K19" s="21">
        <v>5</v>
      </c>
      <c r="L19" s="21">
        <v>1</v>
      </c>
      <c r="M19" s="21">
        <v>2</v>
      </c>
      <c r="N19" s="21">
        <v>3</v>
      </c>
      <c r="O19" s="21">
        <v>2</v>
      </c>
      <c r="P19" s="21">
        <v>3</v>
      </c>
      <c r="Q19" s="21">
        <v>3</v>
      </c>
      <c r="R19" s="21">
        <v>1</v>
      </c>
      <c r="S19" s="21">
        <v>1</v>
      </c>
      <c r="T19" s="21">
        <v>2</v>
      </c>
      <c r="U19" s="21">
        <v>6</v>
      </c>
      <c r="V19" s="21">
        <v>3</v>
      </c>
      <c r="W19" s="21">
        <v>1</v>
      </c>
      <c r="X19" s="21">
        <v>5</v>
      </c>
      <c r="Y19" s="21">
        <v>4</v>
      </c>
      <c r="Z19" s="21">
        <v>0</v>
      </c>
      <c r="AA19" s="21">
        <v>2</v>
      </c>
      <c r="AB19" s="21">
        <v>9</v>
      </c>
      <c r="AC19" s="21">
        <v>4</v>
      </c>
      <c r="AD19" s="21">
        <v>7</v>
      </c>
      <c r="AE19" s="21">
        <v>4</v>
      </c>
      <c r="AF19" s="21">
        <v>3</v>
      </c>
      <c r="AG19" s="21">
        <v>4</v>
      </c>
      <c r="AH19" s="21">
        <v>1</v>
      </c>
      <c r="AI19" s="21">
        <v>8</v>
      </c>
      <c r="AJ19" s="21">
        <v>4</v>
      </c>
      <c r="AK19" s="21">
        <v>1</v>
      </c>
      <c r="AL19" s="21">
        <v>5</v>
      </c>
      <c r="AM19" s="21">
        <v>4</v>
      </c>
      <c r="AN19" s="21">
        <v>2</v>
      </c>
      <c r="AO19" s="21">
        <v>10</v>
      </c>
      <c r="AP19" s="21">
        <v>2</v>
      </c>
      <c r="AQ19" s="21">
        <v>1</v>
      </c>
      <c r="AR19" s="21">
        <v>0.1</v>
      </c>
      <c r="AS19" s="21">
        <f t="shared" si="0"/>
        <v>3</v>
      </c>
    </row>
    <row r="20" spans="1:45" x14ac:dyDescent="0.25">
      <c r="A20" s="21">
        <v>0.86474354651162799</v>
      </c>
      <c r="B20" s="21">
        <v>-78.440299999999993</v>
      </c>
      <c r="C20" s="21" t="s">
        <v>55</v>
      </c>
      <c r="D20" s="21" t="s">
        <v>56</v>
      </c>
      <c r="E20" s="21" t="s">
        <v>36</v>
      </c>
      <c r="F20" s="21" t="s">
        <v>35</v>
      </c>
      <c r="G20" s="21" t="s">
        <v>37</v>
      </c>
      <c r="H20" s="21">
        <v>34.4</v>
      </c>
      <c r="I20" s="21">
        <v>3</v>
      </c>
      <c r="J20" s="21">
        <v>0</v>
      </c>
      <c r="K20" s="21">
        <v>3</v>
      </c>
      <c r="L20" s="21">
        <v>3</v>
      </c>
      <c r="M20" s="21">
        <v>0</v>
      </c>
      <c r="N20" s="21">
        <v>1</v>
      </c>
      <c r="O20" s="21">
        <v>3</v>
      </c>
      <c r="P20" s="21">
        <v>1</v>
      </c>
      <c r="Q20" s="21">
        <v>4</v>
      </c>
      <c r="R20" s="21">
        <v>17</v>
      </c>
      <c r="S20" s="21">
        <v>1</v>
      </c>
      <c r="T20" s="21">
        <v>1</v>
      </c>
      <c r="U20" s="21">
        <v>1</v>
      </c>
      <c r="V20" s="21">
        <v>0</v>
      </c>
      <c r="W20" s="21">
        <v>2</v>
      </c>
      <c r="X20" s="21">
        <v>4</v>
      </c>
      <c r="Y20" s="21">
        <v>2</v>
      </c>
      <c r="Z20" s="21">
        <v>4</v>
      </c>
      <c r="AA20" s="21">
        <v>5</v>
      </c>
      <c r="AB20" s="21">
        <v>3</v>
      </c>
      <c r="AC20" s="21">
        <v>1</v>
      </c>
      <c r="AD20" s="21">
        <v>4</v>
      </c>
      <c r="AE20" s="21">
        <v>3</v>
      </c>
      <c r="AF20" s="21">
        <v>7</v>
      </c>
      <c r="AG20" s="21">
        <v>9</v>
      </c>
      <c r="AH20" s="21">
        <v>1</v>
      </c>
      <c r="AI20" s="21">
        <v>4</v>
      </c>
      <c r="AJ20" s="21">
        <v>1</v>
      </c>
      <c r="AK20" s="21">
        <v>7</v>
      </c>
      <c r="AL20" s="21">
        <v>1</v>
      </c>
      <c r="AM20" s="21">
        <v>4</v>
      </c>
      <c r="AN20" s="21">
        <v>4</v>
      </c>
      <c r="AO20" s="21">
        <v>22</v>
      </c>
      <c r="AP20" s="21">
        <v>9</v>
      </c>
      <c r="AQ20" s="21">
        <v>3</v>
      </c>
      <c r="AR20" s="21">
        <v>0.1</v>
      </c>
      <c r="AS20" s="21">
        <f t="shared" si="0"/>
        <v>4</v>
      </c>
    </row>
    <row r="21" spans="1:45" x14ac:dyDescent="0.25">
      <c r="A21" s="21">
        <v>0.86474354651162799</v>
      </c>
      <c r="B21" s="21">
        <v>-78.350202173913004</v>
      </c>
      <c r="C21" s="21" t="s">
        <v>57</v>
      </c>
      <c r="D21" s="21" t="s">
        <v>36</v>
      </c>
      <c r="E21" s="21" t="s">
        <v>56</v>
      </c>
      <c r="F21" s="21" t="s">
        <v>37</v>
      </c>
      <c r="G21" s="21" t="s">
        <v>37</v>
      </c>
      <c r="H21" s="21">
        <v>26.4</v>
      </c>
      <c r="I21" s="21">
        <v>7</v>
      </c>
      <c r="J21" s="21">
        <v>1</v>
      </c>
      <c r="K21" s="21">
        <v>1</v>
      </c>
      <c r="L21" s="21">
        <v>2</v>
      </c>
      <c r="M21" s="21">
        <v>7</v>
      </c>
      <c r="N21" s="21">
        <v>1</v>
      </c>
      <c r="O21" s="21">
        <v>0</v>
      </c>
      <c r="P21" s="21">
        <v>1</v>
      </c>
      <c r="Q21" s="21">
        <v>1</v>
      </c>
      <c r="R21" s="21">
        <v>1</v>
      </c>
      <c r="S21" s="21">
        <v>1</v>
      </c>
      <c r="T21" s="21">
        <v>2</v>
      </c>
      <c r="U21" s="21">
        <v>3</v>
      </c>
      <c r="V21" s="21">
        <v>2</v>
      </c>
      <c r="W21" s="21">
        <v>4</v>
      </c>
      <c r="X21" s="21">
        <v>9</v>
      </c>
      <c r="Y21" s="21">
        <v>7</v>
      </c>
      <c r="Z21" s="21">
        <v>1</v>
      </c>
      <c r="AA21" s="21">
        <v>5</v>
      </c>
      <c r="AB21" s="21">
        <v>10</v>
      </c>
      <c r="AC21" s="21">
        <v>2</v>
      </c>
      <c r="AD21" s="21">
        <v>5</v>
      </c>
      <c r="AE21" s="21">
        <v>3</v>
      </c>
      <c r="AF21" s="21">
        <v>7</v>
      </c>
      <c r="AG21" s="21">
        <v>4</v>
      </c>
      <c r="AH21" s="21">
        <v>5</v>
      </c>
      <c r="AI21" s="21">
        <v>1</v>
      </c>
      <c r="AJ21" s="21">
        <v>9</v>
      </c>
      <c r="AK21" s="21">
        <v>6</v>
      </c>
      <c r="AL21" s="21">
        <v>3</v>
      </c>
      <c r="AM21" s="21">
        <v>4</v>
      </c>
      <c r="AN21" s="21">
        <v>2</v>
      </c>
      <c r="AO21" s="21">
        <v>4</v>
      </c>
      <c r="AP21" s="21">
        <v>2</v>
      </c>
      <c r="AQ21" s="21">
        <v>2</v>
      </c>
      <c r="AR21" s="21">
        <v>0.1</v>
      </c>
      <c r="AS21" s="21">
        <f t="shared" si="0"/>
        <v>4</v>
      </c>
    </row>
    <row r="22" spans="1:45" x14ac:dyDescent="0.25">
      <c r="A22" s="21">
        <v>0.86474354651162799</v>
      </c>
      <c r="B22" s="21">
        <v>-78.2601043478261</v>
      </c>
      <c r="C22" s="21" t="s">
        <v>58</v>
      </c>
      <c r="D22" s="21" t="s">
        <v>36</v>
      </c>
      <c r="E22" s="21" t="s">
        <v>37</v>
      </c>
      <c r="F22" s="21" t="s">
        <v>37</v>
      </c>
      <c r="G22" s="21" t="s">
        <v>37</v>
      </c>
      <c r="H22" s="21">
        <v>24</v>
      </c>
      <c r="I22" s="21">
        <v>4</v>
      </c>
      <c r="J22" s="21">
        <v>0</v>
      </c>
      <c r="K22" s="21">
        <v>1</v>
      </c>
      <c r="L22" s="21">
        <v>1</v>
      </c>
      <c r="M22" s="21">
        <v>2</v>
      </c>
      <c r="N22" s="21">
        <v>1</v>
      </c>
      <c r="O22" s="21">
        <v>2</v>
      </c>
      <c r="P22" s="21">
        <v>2</v>
      </c>
      <c r="Q22" s="21">
        <v>3</v>
      </c>
      <c r="R22" s="21">
        <v>2</v>
      </c>
      <c r="S22" s="21">
        <v>1</v>
      </c>
      <c r="T22" s="21">
        <v>1</v>
      </c>
      <c r="U22" s="21">
        <v>4</v>
      </c>
      <c r="V22" s="21">
        <v>4</v>
      </c>
      <c r="W22" s="21">
        <v>4</v>
      </c>
      <c r="X22" s="21">
        <v>5</v>
      </c>
      <c r="Y22" s="21">
        <v>9</v>
      </c>
      <c r="Z22" s="21">
        <v>3</v>
      </c>
      <c r="AA22" s="21">
        <v>1</v>
      </c>
      <c r="AB22" s="21">
        <v>6</v>
      </c>
      <c r="AC22" s="21">
        <v>10</v>
      </c>
      <c r="AD22" s="21">
        <v>1</v>
      </c>
      <c r="AE22" s="21">
        <v>7</v>
      </c>
      <c r="AF22" s="21">
        <v>7</v>
      </c>
      <c r="AG22" s="21">
        <v>7</v>
      </c>
      <c r="AH22" s="21">
        <v>1</v>
      </c>
      <c r="AI22" s="21">
        <v>2</v>
      </c>
      <c r="AJ22" s="21">
        <v>2</v>
      </c>
      <c r="AK22" s="21">
        <v>9</v>
      </c>
      <c r="AL22" s="21">
        <v>5</v>
      </c>
      <c r="AM22" s="21">
        <v>3</v>
      </c>
      <c r="AN22" s="21">
        <v>2</v>
      </c>
      <c r="AO22" s="21">
        <v>6</v>
      </c>
      <c r="AP22" s="21">
        <v>5</v>
      </c>
      <c r="AQ22" s="21">
        <v>2</v>
      </c>
      <c r="AR22" s="21">
        <v>0.1</v>
      </c>
      <c r="AS22" s="21">
        <f t="shared" si="0"/>
        <v>4</v>
      </c>
    </row>
    <row r="23" spans="1:45" x14ac:dyDescent="0.25">
      <c r="A23" s="21">
        <v>0.86474354651162799</v>
      </c>
      <c r="B23" s="21">
        <v>-78.170006521739097</v>
      </c>
      <c r="C23" s="21" t="s">
        <v>59</v>
      </c>
      <c r="D23" s="21" t="s">
        <v>36</v>
      </c>
      <c r="E23" s="21" t="s">
        <v>37</v>
      </c>
      <c r="F23" s="21" t="s">
        <v>37</v>
      </c>
      <c r="G23" s="21" t="s">
        <v>37</v>
      </c>
      <c r="H23" s="21">
        <v>21.6</v>
      </c>
      <c r="I23" s="21">
        <v>0</v>
      </c>
      <c r="J23" s="21">
        <v>2</v>
      </c>
      <c r="K23" s="21">
        <v>7</v>
      </c>
      <c r="L23" s="21">
        <v>1</v>
      </c>
      <c r="M23" s="21">
        <v>1</v>
      </c>
      <c r="N23" s="21">
        <v>1</v>
      </c>
      <c r="O23" s="21">
        <v>7</v>
      </c>
      <c r="P23" s="21">
        <v>1</v>
      </c>
      <c r="Q23" s="21">
        <v>3</v>
      </c>
      <c r="R23" s="21">
        <v>9</v>
      </c>
      <c r="S23" s="21">
        <v>2</v>
      </c>
      <c r="T23" s="21">
        <v>1</v>
      </c>
      <c r="U23" s="21">
        <v>3</v>
      </c>
      <c r="V23" s="21">
        <v>1</v>
      </c>
      <c r="W23" s="21">
        <v>4</v>
      </c>
      <c r="X23" s="21">
        <v>3</v>
      </c>
      <c r="Y23" s="21">
        <v>2</v>
      </c>
      <c r="Z23" s="21">
        <v>7</v>
      </c>
      <c r="AA23" s="21">
        <v>4</v>
      </c>
      <c r="AB23" s="21">
        <v>3</v>
      </c>
      <c r="AC23" s="21">
        <v>2</v>
      </c>
      <c r="AD23" s="21">
        <v>4</v>
      </c>
      <c r="AE23" s="21">
        <v>11</v>
      </c>
      <c r="AF23" s="21">
        <v>5</v>
      </c>
      <c r="AG23" s="21">
        <v>6</v>
      </c>
      <c r="AH23" s="21">
        <v>2</v>
      </c>
      <c r="AI23" s="21">
        <v>2</v>
      </c>
      <c r="AJ23" s="21">
        <v>4</v>
      </c>
      <c r="AK23" s="21">
        <v>3</v>
      </c>
      <c r="AL23" s="21">
        <v>5</v>
      </c>
      <c r="AM23" s="21">
        <v>2</v>
      </c>
      <c r="AN23" s="21">
        <v>10</v>
      </c>
      <c r="AO23" s="21">
        <v>4</v>
      </c>
      <c r="AP23" s="21">
        <v>6</v>
      </c>
      <c r="AQ23" s="21">
        <v>1</v>
      </c>
      <c r="AR23" s="21">
        <v>0.1</v>
      </c>
      <c r="AS23" s="21">
        <f t="shared" si="0"/>
        <v>4</v>
      </c>
    </row>
    <row r="24" spans="1:45" x14ac:dyDescent="0.25">
      <c r="A24" s="21">
        <v>0.86474354651162799</v>
      </c>
      <c r="B24" s="21">
        <v>-78.079908695652094</v>
      </c>
      <c r="C24" s="21" t="s">
        <v>60</v>
      </c>
      <c r="D24" s="21" t="s">
        <v>36</v>
      </c>
      <c r="E24" s="21" t="s">
        <v>37</v>
      </c>
      <c r="F24" s="21" t="s">
        <v>37</v>
      </c>
      <c r="G24" s="21" t="s">
        <v>37</v>
      </c>
      <c r="H24" s="21">
        <v>19.100000000000001</v>
      </c>
      <c r="I24" s="21">
        <v>0</v>
      </c>
      <c r="J24" s="21">
        <v>2</v>
      </c>
      <c r="K24" s="21">
        <v>7</v>
      </c>
      <c r="L24" s="21">
        <v>1</v>
      </c>
      <c r="M24" s="21">
        <v>1</v>
      </c>
      <c r="N24" s="21">
        <v>1</v>
      </c>
      <c r="O24" s="21">
        <v>7</v>
      </c>
      <c r="P24" s="21">
        <v>1</v>
      </c>
      <c r="Q24" s="21">
        <v>3</v>
      </c>
      <c r="R24" s="21">
        <v>9</v>
      </c>
      <c r="S24" s="21">
        <v>1</v>
      </c>
      <c r="T24" s="21">
        <v>1</v>
      </c>
      <c r="U24" s="21">
        <v>3</v>
      </c>
      <c r="V24" s="21">
        <v>1</v>
      </c>
      <c r="W24" s="21">
        <v>4</v>
      </c>
      <c r="X24" s="21">
        <v>3</v>
      </c>
      <c r="Y24" s="21">
        <v>2</v>
      </c>
      <c r="Z24" s="21">
        <v>7</v>
      </c>
      <c r="AA24" s="21">
        <v>4</v>
      </c>
      <c r="AB24" s="21">
        <v>2</v>
      </c>
      <c r="AC24" s="21">
        <v>2</v>
      </c>
      <c r="AD24" s="21">
        <v>5</v>
      </c>
      <c r="AE24" s="21">
        <v>11</v>
      </c>
      <c r="AF24" s="21">
        <v>5</v>
      </c>
      <c r="AG24" s="21">
        <v>6</v>
      </c>
      <c r="AH24" s="21">
        <v>2</v>
      </c>
      <c r="AI24" s="21">
        <v>2</v>
      </c>
      <c r="AJ24" s="21">
        <v>4</v>
      </c>
      <c r="AK24" s="21">
        <v>3</v>
      </c>
      <c r="AL24" s="21">
        <v>5</v>
      </c>
      <c r="AM24" s="21">
        <v>2</v>
      </c>
      <c r="AN24" s="21">
        <v>10</v>
      </c>
      <c r="AO24" s="21">
        <v>4</v>
      </c>
      <c r="AP24" s="21">
        <v>4</v>
      </c>
      <c r="AQ24" s="21">
        <v>1</v>
      </c>
      <c r="AR24" s="21">
        <v>0.1</v>
      </c>
      <c r="AS24" s="21">
        <f t="shared" si="0"/>
        <v>4</v>
      </c>
    </row>
    <row r="25" spans="1:45" x14ac:dyDescent="0.25">
      <c r="A25" s="21">
        <v>0.86474354651162799</v>
      </c>
      <c r="B25" s="21">
        <v>-77.989810869565204</v>
      </c>
      <c r="C25" s="21" t="s">
        <v>61</v>
      </c>
      <c r="D25" s="21" t="s">
        <v>36</v>
      </c>
      <c r="E25" s="21" t="s">
        <v>37</v>
      </c>
      <c r="F25" s="21" t="s">
        <v>37</v>
      </c>
      <c r="G25" s="21" t="s">
        <v>37</v>
      </c>
      <c r="H25" s="21">
        <v>16.7</v>
      </c>
      <c r="I25" s="21">
        <v>0</v>
      </c>
      <c r="J25" s="21">
        <v>2</v>
      </c>
      <c r="K25" s="21">
        <v>7</v>
      </c>
      <c r="L25" s="21">
        <v>1</v>
      </c>
      <c r="M25" s="21">
        <v>1</v>
      </c>
      <c r="N25" s="21">
        <v>1</v>
      </c>
      <c r="O25" s="21">
        <v>4</v>
      </c>
      <c r="P25" s="21">
        <v>2</v>
      </c>
      <c r="Q25" s="21">
        <v>3</v>
      </c>
      <c r="R25" s="21">
        <v>8</v>
      </c>
      <c r="S25" s="21">
        <v>1</v>
      </c>
      <c r="T25" s="21">
        <v>1</v>
      </c>
      <c r="U25" s="21">
        <v>3</v>
      </c>
      <c r="V25" s="21">
        <v>1</v>
      </c>
      <c r="W25" s="21">
        <v>7</v>
      </c>
      <c r="X25" s="21">
        <v>3</v>
      </c>
      <c r="Y25" s="21">
        <v>2</v>
      </c>
      <c r="Z25" s="21">
        <v>7</v>
      </c>
      <c r="AA25" s="21">
        <v>3</v>
      </c>
      <c r="AB25" s="21">
        <v>4</v>
      </c>
      <c r="AC25" s="21">
        <v>2</v>
      </c>
      <c r="AD25" s="21">
        <v>5</v>
      </c>
      <c r="AE25" s="21">
        <v>11</v>
      </c>
      <c r="AF25" s="21">
        <v>5</v>
      </c>
      <c r="AG25" s="21">
        <v>6</v>
      </c>
      <c r="AH25" s="21">
        <v>2</v>
      </c>
      <c r="AI25" s="21">
        <v>2</v>
      </c>
      <c r="AJ25" s="21">
        <v>4</v>
      </c>
      <c r="AK25" s="21">
        <v>3</v>
      </c>
      <c r="AL25" s="21">
        <v>5</v>
      </c>
      <c r="AM25" s="21">
        <v>2</v>
      </c>
      <c r="AN25" s="21">
        <v>10</v>
      </c>
      <c r="AO25" s="21">
        <v>4</v>
      </c>
      <c r="AP25" s="21">
        <v>7</v>
      </c>
      <c r="AQ25" s="21">
        <v>1</v>
      </c>
      <c r="AR25" s="21">
        <v>0.1</v>
      </c>
      <c r="AS25" s="21">
        <f t="shared" si="0"/>
        <v>4</v>
      </c>
    </row>
    <row r="26" spans="1:45" x14ac:dyDescent="0.25">
      <c r="A26" s="21">
        <v>0.86474354651162799</v>
      </c>
      <c r="B26" s="21">
        <v>-77.809615217391297</v>
      </c>
      <c r="C26" s="21" t="s">
        <v>62</v>
      </c>
      <c r="D26" s="21" t="s">
        <v>36</v>
      </c>
      <c r="E26" s="21" t="s">
        <v>37</v>
      </c>
      <c r="F26" s="21" t="s">
        <v>37</v>
      </c>
      <c r="G26" s="21" t="s">
        <v>37</v>
      </c>
      <c r="H26" s="21">
        <v>18</v>
      </c>
      <c r="I26" s="21">
        <v>0</v>
      </c>
      <c r="J26" s="21">
        <v>2</v>
      </c>
      <c r="K26" s="21">
        <v>7</v>
      </c>
      <c r="L26" s="21">
        <v>1</v>
      </c>
      <c r="M26" s="21">
        <v>1</v>
      </c>
      <c r="N26" s="21">
        <v>1</v>
      </c>
      <c r="O26" s="21">
        <v>4</v>
      </c>
      <c r="P26" s="21">
        <v>3</v>
      </c>
      <c r="Q26" s="21">
        <v>3</v>
      </c>
      <c r="R26" s="21">
        <v>7</v>
      </c>
      <c r="S26" s="21">
        <v>1</v>
      </c>
      <c r="T26" s="21">
        <v>1</v>
      </c>
      <c r="U26" s="21">
        <v>3</v>
      </c>
      <c r="V26" s="21">
        <v>1</v>
      </c>
      <c r="W26" s="21">
        <v>7</v>
      </c>
      <c r="X26" s="21">
        <v>3</v>
      </c>
      <c r="Y26" s="21">
        <v>2</v>
      </c>
      <c r="Z26" s="21">
        <v>7</v>
      </c>
      <c r="AA26" s="21">
        <v>3</v>
      </c>
      <c r="AB26" s="21">
        <v>4</v>
      </c>
      <c r="AC26" s="21">
        <v>2</v>
      </c>
      <c r="AD26" s="21">
        <v>5</v>
      </c>
      <c r="AE26" s="21">
        <v>11</v>
      </c>
      <c r="AF26" s="21">
        <v>5</v>
      </c>
      <c r="AG26" s="21">
        <v>6</v>
      </c>
      <c r="AH26" s="21">
        <v>2</v>
      </c>
      <c r="AI26" s="21">
        <v>2</v>
      </c>
      <c r="AJ26" s="21">
        <v>4</v>
      </c>
      <c r="AK26" s="21">
        <v>3</v>
      </c>
      <c r="AL26" s="21">
        <v>5</v>
      </c>
      <c r="AM26" s="21">
        <v>2</v>
      </c>
      <c r="AN26" s="21">
        <v>10</v>
      </c>
      <c r="AO26" s="21">
        <v>4</v>
      </c>
      <c r="AP26" s="21">
        <v>7</v>
      </c>
      <c r="AQ26" s="21">
        <v>1</v>
      </c>
      <c r="AR26" s="21">
        <v>0.1</v>
      </c>
      <c r="AS26" s="21">
        <f t="shared" si="0"/>
        <v>4</v>
      </c>
    </row>
    <row r="27" spans="1:45" x14ac:dyDescent="0.25">
      <c r="A27" s="21">
        <v>0.86474354651162799</v>
      </c>
      <c r="B27" s="21">
        <v>-77.719517391304393</v>
      </c>
      <c r="C27" s="21" t="s">
        <v>63</v>
      </c>
      <c r="D27" s="21" t="s">
        <v>36</v>
      </c>
      <c r="E27" s="21" t="s">
        <v>37</v>
      </c>
      <c r="F27" s="21" t="s">
        <v>37</v>
      </c>
      <c r="G27" s="21" t="s">
        <v>37</v>
      </c>
      <c r="H27" s="21">
        <v>25.3</v>
      </c>
      <c r="I27" s="21">
        <v>0</v>
      </c>
      <c r="J27" s="21">
        <v>2</v>
      </c>
      <c r="K27" s="21">
        <v>7</v>
      </c>
      <c r="L27" s="21">
        <v>1</v>
      </c>
      <c r="M27" s="21">
        <v>1</v>
      </c>
      <c r="N27" s="21">
        <v>1</v>
      </c>
      <c r="O27" s="21">
        <v>7</v>
      </c>
      <c r="P27" s="21">
        <v>1</v>
      </c>
      <c r="Q27" s="21">
        <v>4</v>
      </c>
      <c r="R27" s="21">
        <v>9</v>
      </c>
      <c r="S27" s="21">
        <v>1</v>
      </c>
      <c r="T27" s="21">
        <v>1</v>
      </c>
      <c r="U27" s="21">
        <v>3</v>
      </c>
      <c r="V27" s="21">
        <v>1</v>
      </c>
      <c r="W27" s="21">
        <v>4</v>
      </c>
      <c r="X27" s="21">
        <v>3</v>
      </c>
      <c r="Y27" s="21">
        <v>2</v>
      </c>
      <c r="Z27" s="21">
        <v>7</v>
      </c>
      <c r="AA27" s="21">
        <v>5</v>
      </c>
      <c r="AB27" s="21">
        <v>3</v>
      </c>
      <c r="AC27" s="21">
        <v>1</v>
      </c>
      <c r="AD27" s="21">
        <v>2</v>
      </c>
      <c r="AE27" s="21">
        <v>9</v>
      </c>
      <c r="AF27" s="21">
        <v>5</v>
      </c>
      <c r="AG27" s="21">
        <v>7</v>
      </c>
      <c r="AH27" s="21">
        <v>1</v>
      </c>
      <c r="AI27" s="21">
        <v>2</v>
      </c>
      <c r="AJ27" s="21">
        <v>4</v>
      </c>
      <c r="AK27" s="21">
        <v>1</v>
      </c>
      <c r="AL27" s="21">
        <v>5</v>
      </c>
      <c r="AM27" s="21">
        <v>2</v>
      </c>
      <c r="AN27" s="21">
        <v>10</v>
      </c>
      <c r="AO27" s="21">
        <v>3</v>
      </c>
      <c r="AP27" s="21">
        <v>6</v>
      </c>
      <c r="AQ27" s="21">
        <v>1</v>
      </c>
      <c r="AR27" s="21">
        <v>0.1</v>
      </c>
      <c r="AS27" s="21">
        <f t="shared" si="0"/>
        <v>3</v>
      </c>
    </row>
    <row r="28" spans="1:45" x14ac:dyDescent="0.25">
      <c r="A28" s="21">
        <v>0.77476051162790704</v>
      </c>
      <c r="B28" s="21">
        <v>-78.350202173913004</v>
      </c>
      <c r="C28" s="21" t="s">
        <v>64</v>
      </c>
      <c r="D28" s="21" t="s">
        <v>56</v>
      </c>
      <c r="E28" s="21" t="s">
        <v>36</v>
      </c>
      <c r="F28" s="21" t="s">
        <v>37</v>
      </c>
      <c r="G28" s="21" t="s">
        <v>37</v>
      </c>
      <c r="H28" s="21">
        <v>33.9</v>
      </c>
      <c r="I28" s="21">
        <v>1</v>
      </c>
      <c r="J28" s="21">
        <v>2</v>
      </c>
      <c r="K28" s="21">
        <v>5</v>
      </c>
      <c r="L28" s="21">
        <v>2</v>
      </c>
      <c r="M28" s="21">
        <v>1</v>
      </c>
      <c r="N28" s="21">
        <v>1</v>
      </c>
      <c r="O28" s="21">
        <v>4</v>
      </c>
      <c r="P28" s="21">
        <v>3</v>
      </c>
      <c r="Q28" s="21">
        <v>7</v>
      </c>
      <c r="R28" s="21">
        <v>9</v>
      </c>
      <c r="S28" s="21">
        <v>0</v>
      </c>
      <c r="T28" s="21">
        <v>1</v>
      </c>
      <c r="U28" s="21">
        <v>2</v>
      </c>
      <c r="V28" s="21">
        <v>0</v>
      </c>
      <c r="W28" s="21">
        <v>2</v>
      </c>
      <c r="X28" s="21">
        <v>3</v>
      </c>
      <c r="Y28" s="21">
        <v>2</v>
      </c>
      <c r="Z28" s="21">
        <v>2</v>
      </c>
      <c r="AA28" s="21">
        <v>5</v>
      </c>
      <c r="AB28" s="21">
        <v>2</v>
      </c>
      <c r="AC28" s="21">
        <v>1</v>
      </c>
      <c r="AD28" s="21">
        <v>4</v>
      </c>
      <c r="AE28" s="21">
        <v>15</v>
      </c>
      <c r="AF28" s="21">
        <v>3</v>
      </c>
      <c r="AG28" s="21">
        <v>6</v>
      </c>
      <c r="AH28" s="21">
        <v>1</v>
      </c>
      <c r="AI28" s="21">
        <v>2</v>
      </c>
      <c r="AJ28" s="21">
        <v>1</v>
      </c>
      <c r="AK28" s="21">
        <v>3</v>
      </c>
      <c r="AL28" s="21">
        <v>3</v>
      </c>
      <c r="AM28" s="21">
        <v>5</v>
      </c>
      <c r="AN28" s="21">
        <v>4</v>
      </c>
      <c r="AO28" s="21">
        <v>13</v>
      </c>
      <c r="AP28" s="21">
        <v>5</v>
      </c>
      <c r="AQ28" s="21">
        <v>5</v>
      </c>
      <c r="AR28" s="21">
        <v>0.1</v>
      </c>
      <c r="AS28" s="21">
        <f t="shared" si="0"/>
        <v>4</v>
      </c>
    </row>
    <row r="29" spans="1:45" x14ac:dyDescent="0.25">
      <c r="A29" s="21">
        <v>0.77476051162790704</v>
      </c>
      <c r="B29" s="21">
        <v>-78.2601043478261</v>
      </c>
      <c r="C29" s="21" t="s">
        <v>65</v>
      </c>
      <c r="D29" s="21" t="s">
        <v>36</v>
      </c>
      <c r="E29" s="21" t="s">
        <v>56</v>
      </c>
      <c r="F29" s="21" t="s">
        <v>37</v>
      </c>
      <c r="G29" s="21" t="s">
        <v>37</v>
      </c>
      <c r="H29" s="21">
        <v>23.8</v>
      </c>
      <c r="I29" s="21">
        <v>0</v>
      </c>
      <c r="J29" s="21">
        <v>2</v>
      </c>
      <c r="K29" s="21">
        <v>7</v>
      </c>
      <c r="L29" s="21">
        <v>1</v>
      </c>
      <c r="M29" s="21">
        <v>1</v>
      </c>
      <c r="N29" s="21">
        <v>1</v>
      </c>
      <c r="O29" s="21">
        <v>7</v>
      </c>
      <c r="P29" s="21">
        <v>1</v>
      </c>
      <c r="Q29" s="21">
        <v>4</v>
      </c>
      <c r="R29" s="21">
        <v>9</v>
      </c>
      <c r="S29" s="21">
        <v>1</v>
      </c>
      <c r="T29" s="21">
        <v>1</v>
      </c>
      <c r="U29" s="21">
        <v>3</v>
      </c>
      <c r="V29" s="21">
        <v>1</v>
      </c>
      <c r="W29" s="21">
        <v>4</v>
      </c>
      <c r="X29" s="21">
        <v>3</v>
      </c>
      <c r="Y29" s="21">
        <v>2</v>
      </c>
      <c r="Z29" s="21">
        <v>7</v>
      </c>
      <c r="AA29" s="21">
        <v>4</v>
      </c>
      <c r="AB29" s="21">
        <v>3</v>
      </c>
      <c r="AC29" s="21">
        <v>2</v>
      </c>
      <c r="AD29" s="21">
        <v>4</v>
      </c>
      <c r="AE29" s="21">
        <v>9</v>
      </c>
      <c r="AF29" s="21">
        <v>5</v>
      </c>
      <c r="AG29" s="21">
        <v>6</v>
      </c>
      <c r="AH29" s="21">
        <v>1</v>
      </c>
      <c r="AI29" s="21">
        <v>2</v>
      </c>
      <c r="AJ29" s="21">
        <v>4</v>
      </c>
      <c r="AK29" s="21">
        <v>3</v>
      </c>
      <c r="AL29" s="21">
        <v>5</v>
      </c>
      <c r="AM29" s="21">
        <v>2</v>
      </c>
      <c r="AN29" s="21">
        <v>10</v>
      </c>
      <c r="AO29" s="21">
        <v>3</v>
      </c>
      <c r="AP29" s="21">
        <v>6</v>
      </c>
      <c r="AQ29" s="21">
        <v>1</v>
      </c>
      <c r="AR29" s="21">
        <v>0.1</v>
      </c>
      <c r="AS29" s="21">
        <f t="shared" si="0"/>
        <v>4</v>
      </c>
    </row>
    <row r="30" spans="1:45" x14ac:dyDescent="0.25">
      <c r="A30" s="21">
        <v>0.77476051162790704</v>
      </c>
      <c r="B30" s="21">
        <v>-78.170006521739097</v>
      </c>
      <c r="C30" s="21" t="s">
        <v>66</v>
      </c>
      <c r="D30" s="21" t="s">
        <v>36</v>
      </c>
      <c r="E30" s="21" t="s">
        <v>37</v>
      </c>
      <c r="F30" s="21" t="s">
        <v>37</v>
      </c>
      <c r="G30" s="21" t="s">
        <v>37</v>
      </c>
      <c r="H30" s="21">
        <v>22</v>
      </c>
      <c r="I30" s="21">
        <v>0</v>
      </c>
      <c r="J30" s="21">
        <v>2</v>
      </c>
      <c r="K30" s="21">
        <v>7</v>
      </c>
      <c r="L30" s="21">
        <v>1</v>
      </c>
      <c r="M30" s="21">
        <v>1</v>
      </c>
      <c r="N30" s="21">
        <v>1</v>
      </c>
      <c r="O30" s="21">
        <v>7</v>
      </c>
      <c r="P30" s="21">
        <v>1</v>
      </c>
      <c r="Q30" s="21">
        <v>4</v>
      </c>
      <c r="R30" s="21">
        <v>9</v>
      </c>
      <c r="S30" s="21">
        <v>1</v>
      </c>
      <c r="T30" s="21">
        <v>1</v>
      </c>
      <c r="U30" s="21">
        <v>3</v>
      </c>
      <c r="V30" s="21">
        <v>1</v>
      </c>
      <c r="W30" s="21">
        <v>4</v>
      </c>
      <c r="X30" s="21">
        <v>3</v>
      </c>
      <c r="Y30" s="21">
        <v>2</v>
      </c>
      <c r="Z30" s="21">
        <v>7</v>
      </c>
      <c r="AA30" s="21">
        <v>4</v>
      </c>
      <c r="AB30" s="21">
        <v>3</v>
      </c>
      <c r="AC30" s="21">
        <v>2</v>
      </c>
      <c r="AD30" s="21">
        <v>4</v>
      </c>
      <c r="AE30" s="21">
        <v>11</v>
      </c>
      <c r="AF30" s="21">
        <v>5</v>
      </c>
      <c r="AG30" s="21">
        <v>6</v>
      </c>
      <c r="AH30" s="21">
        <v>2</v>
      </c>
      <c r="AI30" s="21">
        <v>2</v>
      </c>
      <c r="AJ30" s="21">
        <v>4</v>
      </c>
      <c r="AK30" s="21">
        <v>3</v>
      </c>
      <c r="AL30" s="21">
        <v>5</v>
      </c>
      <c r="AM30" s="21">
        <v>2</v>
      </c>
      <c r="AN30" s="21">
        <v>10</v>
      </c>
      <c r="AO30" s="21">
        <v>3</v>
      </c>
      <c r="AP30" s="21">
        <v>6</v>
      </c>
      <c r="AQ30" s="21">
        <v>1</v>
      </c>
      <c r="AR30" s="21">
        <v>0.1</v>
      </c>
      <c r="AS30" s="21">
        <f t="shared" si="0"/>
        <v>4</v>
      </c>
    </row>
    <row r="31" spans="1:45" x14ac:dyDescent="0.25">
      <c r="A31" s="21">
        <v>0.77476051162790704</v>
      </c>
      <c r="B31" s="21">
        <v>-78.079908695652094</v>
      </c>
      <c r="C31" s="21" t="s">
        <v>67</v>
      </c>
      <c r="D31" s="21" t="s">
        <v>36</v>
      </c>
      <c r="E31" s="21" t="s">
        <v>37</v>
      </c>
      <c r="F31" s="21" t="s">
        <v>37</v>
      </c>
      <c r="G31" s="21" t="s">
        <v>37</v>
      </c>
      <c r="H31" s="21">
        <v>19.8</v>
      </c>
      <c r="I31" s="21">
        <v>0</v>
      </c>
      <c r="J31" s="21">
        <v>2</v>
      </c>
      <c r="K31" s="21">
        <v>7</v>
      </c>
      <c r="L31" s="21">
        <v>1</v>
      </c>
      <c r="M31" s="21">
        <v>1</v>
      </c>
      <c r="N31" s="21">
        <v>1</v>
      </c>
      <c r="O31" s="21">
        <v>7</v>
      </c>
      <c r="P31" s="21">
        <v>1</v>
      </c>
      <c r="Q31" s="21">
        <v>3</v>
      </c>
      <c r="R31" s="21">
        <v>9</v>
      </c>
      <c r="S31" s="21">
        <v>1</v>
      </c>
      <c r="T31" s="21">
        <v>1</v>
      </c>
      <c r="U31" s="21">
        <v>3</v>
      </c>
      <c r="V31" s="21">
        <v>1</v>
      </c>
      <c r="W31" s="21">
        <v>4</v>
      </c>
      <c r="X31" s="21">
        <v>3</v>
      </c>
      <c r="Y31" s="21">
        <v>2</v>
      </c>
      <c r="Z31" s="21">
        <v>7</v>
      </c>
      <c r="AA31" s="21">
        <v>4</v>
      </c>
      <c r="AB31" s="21">
        <v>4</v>
      </c>
      <c r="AC31" s="21">
        <v>2</v>
      </c>
      <c r="AD31" s="21">
        <v>5</v>
      </c>
      <c r="AE31" s="21">
        <v>11</v>
      </c>
      <c r="AF31" s="21">
        <v>5</v>
      </c>
      <c r="AG31" s="21">
        <v>6</v>
      </c>
      <c r="AH31" s="21">
        <v>2</v>
      </c>
      <c r="AI31" s="21">
        <v>2</v>
      </c>
      <c r="AJ31" s="21">
        <v>4</v>
      </c>
      <c r="AK31" s="21">
        <v>3</v>
      </c>
      <c r="AL31" s="21">
        <v>5</v>
      </c>
      <c r="AM31" s="21">
        <v>2</v>
      </c>
      <c r="AN31" s="21">
        <v>10</v>
      </c>
      <c r="AO31" s="21">
        <v>4</v>
      </c>
      <c r="AP31" s="21">
        <v>4</v>
      </c>
      <c r="AQ31" s="21">
        <v>1</v>
      </c>
      <c r="AR31" s="21">
        <v>0.1</v>
      </c>
      <c r="AS31" s="21">
        <f t="shared" si="0"/>
        <v>4</v>
      </c>
    </row>
    <row r="32" spans="1:45" x14ac:dyDescent="0.25">
      <c r="A32" s="21">
        <v>0.77476051162790704</v>
      </c>
      <c r="B32" s="21">
        <v>-77.989810869565204</v>
      </c>
      <c r="C32" s="21" t="s">
        <v>68</v>
      </c>
      <c r="D32" s="21" t="s">
        <v>36</v>
      </c>
      <c r="E32" s="21" t="s">
        <v>37</v>
      </c>
      <c r="F32" s="21" t="s">
        <v>37</v>
      </c>
      <c r="G32" s="21" t="s">
        <v>37</v>
      </c>
      <c r="H32" s="21">
        <v>17.600000000000001</v>
      </c>
      <c r="I32" s="21">
        <v>0</v>
      </c>
      <c r="J32" s="21">
        <v>2</v>
      </c>
      <c r="K32" s="21">
        <v>7</v>
      </c>
      <c r="L32" s="21">
        <v>1</v>
      </c>
      <c r="M32" s="21">
        <v>1</v>
      </c>
      <c r="N32" s="21">
        <v>1</v>
      </c>
      <c r="O32" s="21">
        <v>7</v>
      </c>
      <c r="P32" s="21">
        <v>2</v>
      </c>
      <c r="Q32" s="21">
        <v>3</v>
      </c>
      <c r="R32" s="21">
        <v>8</v>
      </c>
      <c r="S32" s="21">
        <v>1</v>
      </c>
      <c r="T32" s="21">
        <v>1</v>
      </c>
      <c r="U32" s="21">
        <v>3</v>
      </c>
      <c r="V32" s="21">
        <v>1</v>
      </c>
      <c r="W32" s="21">
        <v>7</v>
      </c>
      <c r="X32" s="21">
        <v>3</v>
      </c>
      <c r="Y32" s="21">
        <v>2</v>
      </c>
      <c r="Z32" s="21">
        <v>7</v>
      </c>
      <c r="AA32" s="21">
        <v>4</v>
      </c>
      <c r="AB32" s="21">
        <v>4</v>
      </c>
      <c r="AC32" s="21">
        <v>2</v>
      </c>
      <c r="AD32" s="21">
        <v>5</v>
      </c>
      <c r="AE32" s="21">
        <v>11</v>
      </c>
      <c r="AF32" s="21">
        <v>5</v>
      </c>
      <c r="AG32" s="21">
        <v>6</v>
      </c>
      <c r="AH32" s="21">
        <v>2</v>
      </c>
      <c r="AI32" s="21">
        <v>2</v>
      </c>
      <c r="AJ32" s="21">
        <v>4</v>
      </c>
      <c r="AK32" s="21">
        <v>3</v>
      </c>
      <c r="AL32" s="21">
        <v>5</v>
      </c>
      <c r="AM32" s="21">
        <v>2</v>
      </c>
      <c r="AN32" s="21">
        <v>10</v>
      </c>
      <c r="AO32" s="21">
        <v>4</v>
      </c>
      <c r="AP32" s="21">
        <v>7</v>
      </c>
      <c r="AQ32" s="21">
        <v>1</v>
      </c>
      <c r="AR32" s="21">
        <v>0.1</v>
      </c>
      <c r="AS32" s="21">
        <f t="shared" si="0"/>
        <v>4</v>
      </c>
    </row>
    <row r="33" spans="1:45" x14ac:dyDescent="0.25">
      <c r="A33" s="21">
        <v>0.77476051162790704</v>
      </c>
      <c r="B33" s="21">
        <v>-77.899713043478201</v>
      </c>
      <c r="C33" s="21" t="s">
        <v>69</v>
      </c>
      <c r="D33" s="21" t="s">
        <v>36</v>
      </c>
      <c r="E33" s="21" t="s">
        <v>37</v>
      </c>
      <c r="F33" s="21" t="s">
        <v>37</v>
      </c>
      <c r="G33" s="21" t="s">
        <v>37</v>
      </c>
      <c r="H33" s="21">
        <v>17.3</v>
      </c>
      <c r="I33" s="21">
        <v>0</v>
      </c>
      <c r="J33" s="21">
        <v>2</v>
      </c>
      <c r="K33" s="21">
        <v>7</v>
      </c>
      <c r="L33" s="21">
        <v>1</v>
      </c>
      <c r="M33" s="21">
        <v>0</v>
      </c>
      <c r="N33" s="21">
        <v>1</v>
      </c>
      <c r="O33" s="21">
        <v>4</v>
      </c>
      <c r="P33" s="21">
        <v>2</v>
      </c>
      <c r="Q33" s="21">
        <v>3</v>
      </c>
      <c r="R33" s="21">
        <v>8</v>
      </c>
      <c r="S33" s="21">
        <v>1</v>
      </c>
      <c r="T33" s="21">
        <v>1</v>
      </c>
      <c r="U33" s="21">
        <v>3</v>
      </c>
      <c r="V33" s="21">
        <v>1</v>
      </c>
      <c r="W33" s="21">
        <v>7</v>
      </c>
      <c r="X33" s="21">
        <v>3</v>
      </c>
      <c r="Y33" s="21">
        <v>2</v>
      </c>
      <c r="Z33" s="21">
        <v>7</v>
      </c>
      <c r="AA33" s="21">
        <v>4</v>
      </c>
      <c r="AB33" s="21">
        <v>4</v>
      </c>
      <c r="AC33" s="21">
        <v>2</v>
      </c>
      <c r="AD33" s="21">
        <v>5</v>
      </c>
      <c r="AE33" s="21">
        <v>11</v>
      </c>
      <c r="AF33" s="21">
        <v>5</v>
      </c>
      <c r="AG33" s="21">
        <v>6</v>
      </c>
      <c r="AH33" s="21">
        <v>2</v>
      </c>
      <c r="AI33" s="21">
        <v>2</v>
      </c>
      <c r="AJ33" s="21">
        <v>4</v>
      </c>
      <c r="AK33" s="21">
        <v>3</v>
      </c>
      <c r="AL33" s="21">
        <v>5</v>
      </c>
      <c r="AM33" s="21">
        <v>2</v>
      </c>
      <c r="AN33" s="21">
        <v>10</v>
      </c>
      <c r="AO33" s="21">
        <v>4</v>
      </c>
      <c r="AP33" s="21">
        <v>7</v>
      </c>
      <c r="AQ33" s="21">
        <v>1</v>
      </c>
      <c r="AR33" s="21">
        <v>0.1</v>
      </c>
      <c r="AS33" s="21">
        <f t="shared" si="0"/>
        <v>4</v>
      </c>
    </row>
    <row r="34" spans="1:45" x14ac:dyDescent="0.25">
      <c r="A34" s="21">
        <v>0.77476051162790704</v>
      </c>
      <c r="B34" s="21">
        <v>-77.809615217391297</v>
      </c>
      <c r="C34" s="21" t="s">
        <v>70</v>
      </c>
      <c r="D34" s="21" t="s">
        <v>36</v>
      </c>
      <c r="E34" s="21" t="s">
        <v>37</v>
      </c>
      <c r="F34" s="21" t="s">
        <v>37</v>
      </c>
      <c r="G34" s="21" t="s">
        <v>37</v>
      </c>
      <c r="H34" s="21">
        <v>18</v>
      </c>
      <c r="I34" s="21">
        <v>1</v>
      </c>
      <c r="J34" s="21">
        <v>2</v>
      </c>
      <c r="K34" s="21">
        <v>7</v>
      </c>
      <c r="L34" s="21">
        <v>1</v>
      </c>
      <c r="M34" s="21">
        <v>0</v>
      </c>
      <c r="N34" s="21">
        <v>1</v>
      </c>
      <c r="O34" s="21">
        <v>4</v>
      </c>
      <c r="P34" s="21">
        <v>2</v>
      </c>
      <c r="Q34" s="21">
        <v>3</v>
      </c>
      <c r="R34" s="21">
        <v>7</v>
      </c>
      <c r="S34" s="21">
        <v>1</v>
      </c>
      <c r="T34" s="21">
        <v>1</v>
      </c>
      <c r="U34" s="21">
        <v>3</v>
      </c>
      <c r="V34" s="21">
        <v>1</v>
      </c>
      <c r="W34" s="21">
        <v>7</v>
      </c>
      <c r="X34" s="21">
        <v>3</v>
      </c>
      <c r="Y34" s="21">
        <v>2</v>
      </c>
      <c r="Z34" s="21">
        <v>7</v>
      </c>
      <c r="AA34" s="21">
        <v>3</v>
      </c>
      <c r="AB34" s="21">
        <v>4</v>
      </c>
      <c r="AC34" s="21">
        <v>2</v>
      </c>
      <c r="AD34" s="21">
        <v>5</v>
      </c>
      <c r="AE34" s="21">
        <v>11</v>
      </c>
      <c r="AF34" s="21">
        <v>5</v>
      </c>
      <c r="AG34" s="21">
        <v>8</v>
      </c>
      <c r="AH34" s="21">
        <v>2</v>
      </c>
      <c r="AI34" s="21">
        <v>2</v>
      </c>
      <c r="AJ34" s="21">
        <v>4</v>
      </c>
      <c r="AK34" s="21">
        <v>3</v>
      </c>
      <c r="AL34" s="21">
        <v>5</v>
      </c>
      <c r="AM34" s="21">
        <v>4</v>
      </c>
      <c r="AN34" s="21">
        <v>10</v>
      </c>
      <c r="AO34" s="21">
        <v>4</v>
      </c>
      <c r="AP34" s="21">
        <v>7</v>
      </c>
      <c r="AQ34" s="21">
        <v>1</v>
      </c>
      <c r="AR34" s="21">
        <v>0.1</v>
      </c>
      <c r="AS34" s="21">
        <f t="shared" si="0"/>
        <v>4</v>
      </c>
    </row>
    <row r="35" spans="1:45" x14ac:dyDescent="0.25">
      <c r="A35" s="21">
        <v>0.77476051162790704</v>
      </c>
      <c r="B35" s="21">
        <v>-77.719517391304393</v>
      </c>
      <c r="C35" s="21" t="s">
        <v>71</v>
      </c>
      <c r="D35" s="21" t="s">
        <v>36</v>
      </c>
      <c r="E35" s="21" t="s">
        <v>37</v>
      </c>
      <c r="F35" s="21" t="s">
        <v>37</v>
      </c>
      <c r="G35" s="21" t="s">
        <v>37</v>
      </c>
      <c r="H35" s="21">
        <v>18.8</v>
      </c>
      <c r="I35" s="21">
        <v>1</v>
      </c>
      <c r="J35" s="21">
        <v>2</v>
      </c>
      <c r="K35" s="21">
        <v>7</v>
      </c>
      <c r="L35" s="21">
        <v>1</v>
      </c>
      <c r="M35" s="21">
        <v>0</v>
      </c>
      <c r="N35" s="21">
        <v>1</v>
      </c>
      <c r="O35" s="21">
        <v>4</v>
      </c>
      <c r="P35" s="21">
        <v>3</v>
      </c>
      <c r="Q35" s="21">
        <v>3</v>
      </c>
      <c r="R35" s="21">
        <v>3</v>
      </c>
      <c r="S35" s="21">
        <v>1</v>
      </c>
      <c r="T35" s="21">
        <v>1</v>
      </c>
      <c r="U35" s="21">
        <v>3</v>
      </c>
      <c r="V35" s="21">
        <v>1</v>
      </c>
      <c r="W35" s="21">
        <v>4</v>
      </c>
      <c r="X35" s="21">
        <v>3</v>
      </c>
      <c r="Y35" s="21">
        <v>2</v>
      </c>
      <c r="Z35" s="21">
        <v>7</v>
      </c>
      <c r="AA35" s="21">
        <v>3</v>
      </c>
      <c r="AB35" s="21">
        <v>4</v>
      </c>
      <c r="AC35" s="21">
        <v>2</v>
      </c>
      <c r="AD35" s="21">
        <v>2</v>
      </c>
      <c r="AE35" s="21">
        <v>11</v>
      </c>
      <c r="AF35" s="21">
        <v>5</v>
      </c>
      <c r="AG35" s="21">
        <v>8</v>
      </c>
      <c r="AH35" s="21">
        <v>2</v>
      </c>
      <c r="AI35" s="21">
        <v>2</v>
      </c>
      <c r="AJ35" s="21">
        <v>4</v>
      </c>
      <c r="AK35" s="21">
        <v>3</v>
      </c>
      <c r="AL35" s="21">
        <v>5</v>
      </c>
      <c r="AM35" s="21">
        <v>4</v>
      </c>
      <c r="AN35" s="21">
        <v>10</v>
      </c>
      <c r="AO35" s="21">
        <v>4</v>
      </c>
      <c r="AP35" s="21">
        <v>7</v>
      </c>
      <c r="AQ35" s="21">
        <v>1</v>
      </c>
      <c r="AR35" s="21">
        <v>0.1</v>
      </c>
      <c r="AS35" s="21">
        <f t="shared" si="0"/>
        <v>4</v>
      </c>
    </row>
    <row r="36" spans="1:45" x14ac:dyDescent="0.25">
      <c r="A36" s="21">
        <v>0.77476051162790704</v>
      </c>
      <c r="B36" s="21">
        <v>-77.629419565217304</v>
      </c>
      <c r="C36" s="21" t="s">
        <v>72</v>
      </c>
      <c r="D36" s="21" t="s">
        <v>36</v>
      </c>
      <c r="E36" s="21" t="s">
        <v>37</v>
      </c>
      <c r="F36" s="21" t="s">
        <v>37</v>
      </c>
      <c r="G36" s="21" t="s">
        <v>37</v>
      </c>
      <c r="H36" s="21">
        <v>23.7</v>
      </c>
      <c r="I36" s="21">
        <v>0</v>
      </c>
      <c r="J36" s="21">
        <v>2</v>
      </c>
      <c r="K36" s="21">
        <v>7</v>
      </c>
      <c r="L36" s="21">
        <v>1</v>
      </c>
      <c r="M36" s="21">
        <v>1</v>
      </c>
      <c r="N36" s="21">
        <v>1</v>
      </c>
      <c r="O36" s="21">
        <v>7</v>
      </c>
      <c r="P36" s="21">
        <v>1</v>
      </c>
      <c r="Q36" s="21">
        <v>4</v>
      </c>
      <c r="R36" s="21">
        <v>9</v>
      </c>
      <c r="S36" s="21">
        <v>1</v>
      </c>
      <c r="T36" s="21">
        <v>1</v>
      </c>
      <c r="U36" s="21">
        <v>3</v>
      </c>
      <c r="V36" s="21">
        <v>1</v>
      </c>
      <c r="W36" s="21">
        <v>4</v>
      </c>
      <c r="X36" s="21">
        <v>3</v>
      </c>
      <c r="Y36" s="21">
        <v>2</v>
      </c>
      <c r="Z36" s="21">
        <v>7</v>
      </c>
      <c r="AA36" s="21">
        <v>4</v>
      </c>
      <c r="AB36" s="21">
        <v>3</v>
      </c>
      <c r="AC36" s="21">
        <v>2</v>
      </c>
      <c r="AD36" s="21">
        <v>4</v>
      </c>
      <c r="AE36" s="21">
        <v>11</v>
      </c>
      <c r="AF36" s="21">
        <v>5</v>
      </c>
      <c r="AG36" s="21">
        <v>6</v>
      </c>
      <c r="AH36" s="21">
        <v>1</v>
      </c>
      <c r="AI36" s="21">
        <v>2</v>
      </c>
      <c r="AJ36" s="21">
        <v>4</v>
      </c>
      <c r="AK36" s="21">
        <v>3</v>
      </c>
      <c r="AL36" s="21">
        <v>5</v>
      </c>
      <c r="AM36" s="21">
        <v>2</v>
      </c>
      <c r="AN36" s="21">
        <v>10</v>
      </c>
      <c r="AO36" s="21">
        <v>3</v>
      </c>
      <c r="AP36" s="21">
        <v>6</v>
      </c>
      <c r="AQ36" s="21">
        <v>1</v>
      </c>
      <c r="AR36" s="21">
        <v>0.1</v>
      </c>
      <c r="AS36" s="21">
        <f t="shared" si="0"/>
        <v>4</v>
      </c>
    </row>
    <row r="37" spans="1:45" x14ac:dyDescent="0.25">
      <c r="A37" s="21">
        <v>0.68477747674418599</v>
      </c>
      <c r="B37" s="21">
        <v>-78.170006521739097</v>
      </c>
      <c r="C37" s="21" t="s">
        <v>73</v>
      </c>
      <c r="D37" s="21" t="s">
        <v>36</v>
      </c>
      <c r="E37" s="21" t="s">
        <v>56</v>
      </c>
      <c r="F37" s="21" t="s">
        <v>37</v>
      </c>
      <c r="G37" s="21" t="s">
        <v>37</v>
      </c>
      <c r="H37" s="21">
        <v>22.5</v>
      </c>
      <c r="I37" s="21">
        <v>0</v>
      </c>
      <c r="J37" s="21">
        <v>2</v>
      </c>
      <c r="K37" s="21">
        <v>7</v>
      </c>
      <c r="L37" s="21">
        <v>1</v>
      </c>
      <c r="M37" s="21">
        <v>1</v>
      </c>
      <c r="N37" s="21">
        <v>1</v>
      </c>
      <c r="O37" s="21">
        <v>7</v>
      </c>
      <c r="P37" s="21">
        <v>1</v>
      </c>
      <c r="Q37" s="21">
        <v>4</v>
      </c>
      <c r="R37" s="21">
        <v>8</v>
      </c>
      <c r="S37" s="21">
        <v>1</v>
      </c>
      <c r="T37" s="21">
        <v>1</v>
      </c>
      <c r="U37" s="21">
        <v>3</v>
      </c>
      <c r="V37" s="21">
        <v>1</v>
      </c>
      <c r="W37" s="21">
        <v>4</v>
      </c>
      <c r="X37" s="21">
        <v>3</v>
      </c>
      <c r="Y37" s="21">
        <v>2</v>
      </c>
      <c r="Z37" s="21">
        <v>7</v>
      </c>
      <c r="AA37" s="21">
        <v>4</v>
      </c>
      <c r="AB37" s="21">
        <v>4</v>
      </c>
      <c r="AC37" s="21">
        <v>2</v>
      </c>
      <c r="AD37" s="21">
        <v>4</v>
      </c>
      <c r="AE37" s="21">
        <v>11</v>
      </c>
      <c r="AF37" s="21">
        <v>5</v>
      </c>
      <c r="AG37" s="21">
        <v>6</v>
      </c>
      <c r="AH37" s="21">
        <v>2</v>
      </c>
      <c r="AI37" s="21">
        <v>2</v>
      </c>
      <c r="AJ37" s="21">
        <v>4</v>
      </c>
      <c r="AK37" s="21">
        <v>3</v>
      </c>
      <c r="AL37" s="21">
        <v>5</v>
      </c>
      <c r="AM37" s="21">
        <v>2</v>
      </c>
      <c r="AN37" s="21">
        <v>10</v>
      </c>
      <c r="AO37" s="21">
        <v>3</v>
      </c>
      <c r="AP37" s="21">
        <v>6</v>
      </c>
      <c r="AQ37" s="21">
        <v>1</v>
      </c>
      <c r="AR37" s="21">
        <v>0.1</v>
      </c>
      <c r="AS37" s="21">
        <f t="shared" si="0"/>
        <v>4</v>
      </c>
    </row>
    <row r="38" spans="1:45" x14ac:dyDescent="0.25">
      <c r="A38" s="21">
        <v>0.68477747674418599</v>
      </c>
      <c r="B38" s="21">
        <v>-78.079908695652094</v>
      </c>
      <c r="C38" s="21" t="s">
        <v>74</v>
      </c>
      <c r="D38" s="21" t="s">
        <v>36</v>
      </c>
      <c r="E38" s="21" t="s">
        <v>37</v>
      </c>
      <c r="F38" s="21" t="s">
        <v>37</v>
      </c>
      <c r="G38" s="21" t="s">
        <v>37</v>
      </c>
      <c r="H38" s="21">
        <v>20.5</v>
      </c>
      <c r="I38" s="21">
        <v>0</v>
      </c>
      <c r="J38" s="21">
        <v>2</v>
      </c>
      <c r="K38" s="21">
        <v>7</v>
      </c>
      <c r="L38" s="21">
        <v>1</v>
      </c>
      <c r="M38" s="21">
        <v>1</v>
      </c>
      <c r="N38" s="21">
        <v>1</v>
      </c>
      <c r="O38" s="21">
        <v>7</v>
      </c>
      <c r="P38" s="21">
        <v>1</v>
      </c>
      <c r="Q38" s="21">
        <v>4</v>
      </c>
      <c r="R38" s="21">
        <v>8</v>
      </c>
      <c r="S38" s="21">
        <v>1</v>
      </c>
      <c r="T38" s="21">
        <v>1</v>
      </c>
      <c r="U38" s="21">
        <v>3</v>
      </c>
      <c r="V38" s="21">
        <v>1</v>
      </c>
      <c r="W38" s="21">
        <v>4</v>
      </c>
      <c r="X38" s="21">
        <v>3</v>
      </c>
      <c r="Y38" s="21">
        <v>2</v>
      </c>
      <c r="Z38" s="21">
        <v>7</v>
      </c>
      <c r="AA38" s="21">
        <v>4</v>
      </c>
      <c r="AB38" s="21">
        <v>4</v>
      </c>
      <c r="AC38" s="21">
        <v>2</v>
      </c>
      <c r="AD38" s="21">
        <v>4</v>
      </c>
      <c r="AE38" s="21">
        <v>11</v>
      </c>
      <c r="AF38" s="21">
        <v>5</v>
      </c>
      <c r="AG38" s="21">
        <v>6</v>
      </c>
      <c r="AH38" s="21">
        <v>2</v>
      </c>
      <c r="AI38" s="21">
        <v>2</v>
      </c>
      <c r="AJ38" s="21">
        <v>4</v>
      </c>
      <c r="AK38" s="21">
        <v>3</v>
      </c>
      <c r="AL38" s="21">
        <v>5</v>
      </c>
      <c r="AM38" s="21">
        <v>2</v>
      </c>
      <c r="AN38" s="21">
        <v>10</v>
      </c>
      <c r="AO38" s="21">
        <v>3</v>
      </c>
      <c r="AP38" s="21">
        <v>4</v>
      </c>
      <c r="AQ38" s="21">
        <v>1</v>
      </c>
      <c r="AR38" s="21">
        <v>0.1</v>
      </c>
      <c r="AS38" s="21">
        <f t="shared" si="0"/>
        <v>4</v>
      </c>
    </row>
    <row r="39" spans="1:45" x14ac:dyDescent="0.25">
      <c r="A39" s="21">
        <v>0.68477747674418599</v>
      </c>
      <c r="B39" s="21">
        <v>-77.989810869565204</v>
      </c>
      <c r="C39" s="21" t="s">
        <v>75</v>
      </c>
      <c r="D39" s="21" t="s">
        <v>36</v>
      </c>
      <c r="E39" s="21" t="s">
        <v>37</v>
      </c>
      <c r="F39" s="21" t="s">
        <v>37</v>
      </c>
      <c r="G39" s="21" t="s">
        <v>37</v>
      </c>
      <c r="H39" s="21">
        <v>18.600000000000001</v>
      </c>
      <c r="I39" s="21">
        <v>0</v>
      </c>
      <c r="J39" s="21">
        <v>2</v>
      </c>
      <c r="K39" s="21">
        <v>7</v>
      </c>
      <c r="L39" s="21">
        <v>1</v>
      </c>
      <c r="M39" s="21">
        <v>0</v>
      </c>
      <c r="N39" s="21">
        <v>1</v>
      </c>
      <c r="O39" s="21">
        <v>4</v>
      </c>
      <c r="P39" s="21">
        <v>2</v>
      </c>
      <c r="Q39" s="21">
        <v>4</v>
      </c>
      <c r="R39" s="21">
        <v>8</v>
      </c>
      <c r="S39" s="21">
        <v>1</v>
      </c>
      <c r="T39" s="21">
        <v>1</v>
      </c>
      <c r="U39" s="21">
        <v>3</v>
      </c>
      <c r="V39" s="21">
        <v>1</v>
      </c>
      <c r="W39" s="21">
        <v>4</v>
      </c>
      <c r="X39" s="21">
        <v>3</v>
      </c>
      <c r="Y39" s="21">
        <v>2</v>
      </c>
      <c r="Z39" s="21">
        <v>7</v>
      </c>
      <c r="AA39" s="21">
        <v>4</v>
      </c>
      <c r="AB39" s="21">
        <v>4</v>
      </c>
      <c r="AC39" s="21">
        <v>2</v>
      </c>
      <c r="AD39" s="21">
        <v>5</v>
      </c>
      <c r="AE39" s="21">
        <v>11</v>
      </c>
      <c r="AF39" s="21">
        <v>5</v>
      </c>
      <c r="AG39" s="21">
        <v>6</v>
      </c>
      <c r="AH39" s="21">
        <v>2</v>
      </c>
      <c r="AI39" s="21">
        <v>2</v>
      </c>
      <c r="AJ39" s="21">
        <v>4</v>
      </c>
      <c r="AK39" s="21">
        <v>3</v>
      </c>
      <c r="AL39" s="21">
        <v>5</v>
      </c>
      <c r="AM39" s="21">
        <v>4</v>
      </c>
      <c r="AN39" s="21">
        <v>10</v>
      </c>
      <c r="AO39" s="21">
        <v>3</v>
      </c>
      <c r="AP39" s="21">
        <v>7</v>
      </c>
      <c r="AQ39" s="21">
        <v>1</v>
      </c>
      <c r="AR39" s="21">
        <v>0.1</v>
      </c>
      <c r="AS39" s="21">
        <f t="shared" si="0"/>
        <v>4</v>
      </c>
    </row>
    <row r="40" spans="1:45" x14ac:dyDescent="0.25">
      <c r="A40" s="21">
        <v>0.68477747674418599</v>
      </c>
      <c r="B40" s="21">
        <v>-77.899713043478201</v>
      </c>
      <c r="C40" s="21" t="s">
        <v>76</v>
      </c>
      <c r="D40" s="21" t="s">
        <v>36</v>
      </c>
      <c r="E40" s="21" t="s">
        <v>37</v>
      </c>
      <c r="F40" s="21" t="s">
        <v>37</v>
      </c>
      <c r="G40" s="21" t="s">
        <v>37</v>
      </c>
      <c r="H40" s="21">
        <v>18</v>
      </c>
      <c r="I40" s="21">
        <v>1</v>
      </c>
      <c r="J40" s="21">
        <v>2</v>
      </c>
      <c r="K40" s="21">
        <v>7</v>
      </c>
      <c r="L40" s="21">
        <v>1</v>
      </c>
      <c r="M40" s="21">
        <v>0</v>
      </c>
      <c r="N40" s="21">
        <v>1</v>
      </c>
      <c r="O40" s="21">
        <v>4</v>
      </c>
      <c r="P40" s="21">
        <v>3</v>
      </c>
      <c r="Q40" s="21">
        <v>4</v>
      </c>
      <c r="R40" s="21">
        <v>7</v>
      </c>
      <c r="S40" s="21">
        <v>1</v>
      </c>
      <c r="T40" s="21">
        <v>1</v>
      </c>
      <c r="U40" s="21">
        <v>3</v>
      </c>
      <c r="V40" s="21">
        <v>1</v>
      </c>
      <c r="W40" s="21">
        <v>7</v>
      </c>
      <c r="X40" s="21">
        <v>3</v>
      </c>
      <c r="Y40" s="21">
        <v>2</v>
      </c>
      <c r="Z40" s="21">
        <v>7</v>
      </c>
      <c r="AA40" s="21">
        <v>4</v>
      </c>
      <c r="AB40" s="21">
        <v>4</v>
      </c>
      <c r="AC40" s="21">
        <v>2</v>
      </c>
      <c r="AD40" s="21">
        <v>5</v>
      </c>
      <c r="AE40" s="21">
        <v>11</v>
      </c>
      <c r="AF40" s="21">
        <v>5</v>
      </c>
      <c r="AG40" s="21">
        <v>8</v>
      </c>
      <c r="AH40" s="21">
        <v>2</v>
      </c>
      <c r="AI40" s="21">
        <v>2</v>
      </c>
      <c r="AJ40" s="21">
        <v>5</v>
      </c>
      <c r="AK40" s="21">
        <v>3</v>
      </c>
      <c r="AL40" s="21">
        <v>5</v>
      </c>
      <c r="AM40" s="21">
        <v>5</v>
      </c>
      <c r="AN40" s="21">
        <v>10</v>
      </c>
      <c r="AO40" s="21">
        <v>4</v>
      </c>
      <c r="AP40" s="21">
        <v>7</v>
      </c>
      <c r="AQ40" s="21">
        <v>1</v>
      </c>
      <c r="AR40" s="21">
        <v>0.1</v>
      </c>
      <c r="AS40" s="21">
        <f t="shared" si="0"/>
        <v>4</v>
      </c>
    </row>
    <row r="41" spans="1:45" x14ac:dyDescent="0.25">
      <c r="A41" s="21">
        <v>0.68477747674418599</v>
      </c>
      <c r="B41" s="21">
        <v>-77.809615217391297</v>
      </c>
      <c r="C41" s="21" t="s">
        <v>77</v>
      </c>
      <c r="D41" s="21" t="s">
        <v>36</v>
      </c>
      <c r="E41" s="21" t="s">
        <v>37</v>
      </c>
      <c r="F41" s="21" t="s">
        <v>37</v>
      </c>
      <c r="G41" s="21" t="s">
        <v>37</v>
      </c>
      <c r="H41" s="21">
        <v>18.100000000000001</v>
      </c>
      <c r="I41" s="21">
        <v>1</v>
      </c>
      <c r="J41" s="21">
        <v>2</v>
      </c>
      <c r="K41" s="21">
        <v>7</v>
      </c>
      <c r="L41" s="21">
        <v>1</v>
      </c>
      <c r="M41" s="21">
        <v>0</v>
      </c>
      <c r="N41" s="21">
        <v>1</v>
      </c>
      <c r="O41" s="21">
        <v>4</v>
      </c>
      <c r="P41" s="21">
        <v>3</v>
      </c>
      <c r="Q41" s="21">
        <v>3</v>
      </c>
      <c r="R41" s="21">
        <v>3</v>
      </c>
      <c r="S41" s="21">
        <v>1</v>
      </c>
      <c r="T41" s="21">
        <v>1</v>
      </c>
      <c r="U41" s="21">
        <v>3</v>
      </c>
      <c r="V41" s="21">
        <v>1</v>
      </c>
      <c r="W41" s="21">
        <v>4</v>
      </c>
      <c r="X41" s="21">
        <v>3</v>
      </c>
      <c r="Y41" s="21">
        <v>2</v>
      </c>
      <c r="Z41" s="21">
        <v>7</v>
      </c>
      <c r="AA41" s="21">
        <v>3</v>
      </c>
      <c r="AB41" s="21">
        <v>4</v>
      </c>
      <c r="AC41" s="21">
        <v>2</v>
      </c>
      <c r="AD41" s="21">
        <v>2</v>
      </c>
      <c r="AE41" s="21">
        <v>11</v>
      </c>
      <c r="AF41" s="21">
        <v>5</v>
      </c>
      <c r="AG41" s="21">
        <v>8</v>
      </c>
      <c r="AH41" s="21">
        <v>2</v>
      </c>
      <c r="AI41" s="21">
        <v>2</v>
      </c>
      <c r="AJ41" s="21">
        <v>5</v>
      </c>
      <c r="AK41" s="21">
        <v>3</v>
      </c>
      <c r="AL41" s="21">
        <v>5</v>
      </c>
      <c r="AM41" s="21">
        <v>4</v>
      </c>
      <c r="AN41" s="21">
        <v>10</v>
      </c>
      <c r="AO41" s="21">
        <v>4</v>
      </c>
      <c r="AP41" s="21">
        <v>7</v>
      </c>
      <c r="AQ41" s="21">
        <v>1</v>
      </c>
      <c r="AR41" s="21">
        <v>0.1</v>
      </c>
      <c r="AS41" s="21">
        <f t="shared" si="0"/>
        <v>4</v>
      </c>
    </row>
    <row r="42" spans="1:45" x14ac:dyDescent="0.25">
      <c r="A42" s="21">
        <v>0.68477747674418599</v>
      </c>
      <c r="B42" s="21">
        <v>-77.719517391304393</v>
      </c>
      <c r="C42" s="21" t="s">
        <v>78</v>
      </c>
      <c r="D42" s="21" t="s">
        <v>36</v>
      </c>
      <c r="E42" s="21" t="s">
        <v>37</v>
      </c>
      <c r="F42" s="21" t="s">
        <v>37</v>
      </c>
      <c r="G42" s="21" t="s">
        <v>37</v>
      </c>
      <c r="H42" s="21">
        <v>18.2</v>
      </c>
      <c r="I42" s="21">
        <v>1</v>
      </c>
      <c r="J42" s="21">
        <v>2</v>
      </c>
      <c r="K42" s="21">
        <v>7</v>
      </c>
      <c r="L42" s="21">
        <v>1</v>
      </c>
      <c r="M42" s="21">
        <v>0</v>
      </c>
      <c r="N42" s="21">
        <v>1</v>
      </c>
      <c r="O42" s="21">
        <v>4</v>
      </c>
      <c r="P42" s="21">
        <v>3</v>
      </c>
      <c r="Q42" s="21">
        <v>3</v>
      </c>
      <c r="R42" s="21">
        <v>3</v>
      </c>
      <c r="S42" s="21">
        <v>1</v>
      </c>
      <c r="T42" s="21">
        <v>1</v>
      </c>
      <c r="U42" s="21">
        <v>3</v>
      </c>
      <c r="V42" s="21">
        <v>1</v>
      </c>
      <c r="W42" s="21">
        <v>4</v>
      </c>
      <c r="X42" s="21">
        <v>3</v>
      </c>
      <c r="Y42" s="21">
        <v>2</v>
      </c>
      <c r="Z42" s="21">
        <v>7</v>
      </c>
      <c r="AA42" s="21">
        <v>3</v>
      </c>
      <c r="AB42" s="21">
        <v>4</v>
      </c>
      <c r="AC42" s="21">
        <v>2</v>
      </c>
      <c r="AD42" s="21">
        <v>2</v>
      </c>
      <c r="AE42" s="21">
        <v>11</v>
      </c>
      <c r="AF42" s="21">
        <v>5</v>
      </c>
      <c r="AG42" s="21">
        <v>8</v>
      </c>
      <c r="AH42" s="21">
        <v>2</v>
      </c>
      <c r="AI42" s="21">
        <v>2</v>
      </c>
      <c r="AJ42" s="21">
        <v>5</v>
      </c>
      <c r="AK42" s="21">
        <v>3</v>
      </c>
      <c r="AL42" s="21">
        <v>5</v>
      </c>
      <c r="AM42" s="21">
        <v>4</v>
      </c>
      <c r="AN42" s="21">
        <v>10</v>
      </c>
      <c r="AO42" s="21">
        <v>4</v>
      </c>
      <c r="AP42" s="21">
        <v>7</v>
      </c>
      <c r="AQ42" s="21">
        <v>1</v>
      </c>
      <c r="AR42" s="21">
        <v>0.1</v>
      </c>
      <c r="AS42" s="21">
        <f t="shared" si="0"/>
        <v>4</v>
      </c>
    </row>
    <row r="43" spans="1:45" x14ac:dyDescent="0.25">
      <c r="A43" s="21">
        <v>0.68477747674418599</v>
      </c>
      <c r="B43" s="21">
        <v>-77.629419565217304</v>
      </c>
      <c r="C43" s="21" t="s">
        <v>79</v>
      </c>
      <c r="D43" s="21" t="s">
        <v>36</v>
      </c>
      <c r="E43" s="21" t="s">
        <v>37</v>
      </c>
      <c r="F43" s="21" t="s">
        <v>37</v>
      </c>
      <c r="G43" s="21" t="s">
        <v>37</v>
      </c>
      <c r="H43" s="21">
        <v>19</v>
      </c>
      <c r="I43" s="21">
        <v>1</v>
      </c>
      <c r="J43" s="21">
        <v>2</v>
      </c>
      <c r="K43" s="21">
        <v>7</v>
      </c>
      <c r="L43" s="21">
        <v>1</v>
      </c>
      <c r="M43" s="21">
        <v>0</v>
      </c>
      <c r="N43" s="21">
        <v>1</v>
      </c>
      <c r="O43" s="21">
        <v>4</v>
      </c>
      <c r="P43" s="21">
        <v>3</v>
      </c>
      <c r="Q43" s="21">
        <v>3</v>
      </c>
      <c r="R43" s="21">
        <v>3</v>
      </c>
      <c r="S43" s="21">
        <v>1</v>
      </c>
      <c r="T43" s="21">
        <v>1</v>
      </c>
      <c r="U43" s="21">
        <v>3</v>
      </c>
      <c r="V43" s="21">
        <v>1</v>
      </c>
      <c r="W43" s="21">
        <v>4</v>
      </c>
      <c r="X43" s="21">
        <v>3</v>
      </c>
      <c r="Y43" s="21">
        <v>2</v>
      </c>
      <c r="Z43" s="21">
        <v>7</v>
      </c>
      <c r="AA43" s="21">
        <v>3</v>
      </c>
      <c r="AB43" s="21">
        <v>4</v>
      </c>
      <c r="AC43" s="21">
        <v>2</v>
      </c>
      <c r="AD43" s="21">
        <v>2</v>
      </c>
      <c r="AE43" s="21">
        <v>11</v>
      </c>
      <c r="AF43" s="21">
        <v>5</v>
      </c>
      <c r="AG43" s="21">
        <v>8</v>
      </c>
      <c r="AH43" s="21">
        <v>2</v>
      </c>
      <c r="AI43" s="21">
        <v>2</v>
      </c>
      <c r="AJ43" s="21">
        <v>5</v>
      </c>
      <c r="AK43" s="21">
        <v>4</v>
      </c>
      <c r="AL43" s="21">
        <v>5</v>
      </c>
      <c r="AM43" s="21">
        <v>4</v>
      </c>
      <c r="AN43" s="21">
        <v>10</v>
      </c>
      <c r="AO43" s="21">
        <v>4</v>
      </c>
      <c r="AP43" s="21">
        <v>7</v>
      </c>
      <c r="AQ43" s="21">
        <v>2</v>
      </c>
      <c r="AR43" s="21">
        <v>0.1</v>
      </c>
      <c r="AS43" s="21">
        <f t="shared" si="0"/>
        <v>4</v>
      </c>
    </row>
    <row r="44" spans="1:45" x14ac:dyDescent="0.25">
      <c r="A44" s="21">
        <v>0.68477747674418599</v>
      </c>
      <c r="B44" s="21">
        <v>-77.539321739130401</v>
      </c>
      <c r="C44" s="21" t="s">
        <v>80</v>
      </c>
      <c r="D44" s="21" t="s">
        <v>36</v>
      </c>
      <c r="E44" s="21" t="s">
        <v>81</v>
      </c>
      <c r="F44" s="21" t="s">
        <v>37</v>
      </c>
      <c r="G44" s="21" t="s">
        <v>37</v>
      </c>
      <c r="H44" s="21">
        <v>22.9</v>
      </c>
      <c r="I44" s="21">
        <v>0</v>
      </c>
      <c r="J44" s="21">
        <v>2</v>
      </c>
      <c r="K44" s="21">
        <v>7</v>
      </c>
      <c r="L44" s="21">
        <v>1</v>
      </c>
      <c r="M44" s="21">
        <v>1</v>
      </c>
      <c r="N44" s="21">
        <v>1</v>
      </c>
      <c r="O44" s="21">
        <v>7</v>
      </c>
      <c r="P44" s="21">
        <v>1</v>
      </c>
      <c r="Q44" s="21">
        <v>4</v>
      </c>
      <c r="R44" s="21">
        <v>8</v>
      </c>
      <c r="S44" s="21">
        <v>1</v>
      </c>
      <c r="T44" s="21">
        <v>1</v>
      </c>
      <c r="U44" s="21">
        <v>3</v>
      </c>
      <c r="V44" s="21">
        <v>1</v>
      </c>
      <c r="W44" s="21">
        <v>4</v>
      </c>
      <c r="X44" s="21">
        <v>3</v>
      </c>
      <c r="Y44" s="21">
        <v>2</v>
      </c>
      <c r="Z44" s="21">
        <v>7</v>
      </c>
      <c r="AA44" s="21">
        <v>4</v>
      </c>
      <c r="AB44" s="21">
        <v>4</v>
      </c>
      <c r="AC44" s="21">
        <v>2</v>
      </c>
      <c r="AD44" s="21">
        <v>4</v>
      </c>
      <c r="AE44" s="21">
        <v>11</v>
      </c>
      <c r="AF44" s="21">
        <v>5</v>
      </c>
      <c r="AG44" s="21">
        <v>6</v>
      </c>
      <c r="AH44" s="21">
        <v>2</v>
      </c>
      <c r="AI44" s="21">
        <v>2</v>
      </c>
      <c r="AJ44" s="21">
        <v>4</v>
      </c>
      <c r="AK44" s="21">
        <v>3</v>
      </c>
      <c r="AL44" s="21">
        <v>5</v>
      </c>
      <c r="AM44" s="21">
        <v>2</v>
      </c>
      <c r="AN44" s="21">
        <v>10</v>
      </c>
      <c r="AO44" s="21">
        <v>3</v>
      </c>
      <c r="AP44" s="21">
        <v>6</v>
      </c>
      <c r="AQ44" s="21">
        <v>1</v>
      </c>
      <c r="AR44" s="21">
        <v>0.1</v>
      </c>
      <c r="AS44" s="21">
        <f t="shared" si="0"/>
        <v>4</v>
      </c>
    </row>
    <row r="45" spans="1:45" x14ac:dyDescent="0.25">
      <c r="A45" s="21">
        <v>0.59479444186046504</v>
      </c>
      <c r="B45" s="21">
        <v>-78.170006521739097</v>
      </c>
      <c r="C45" s="21" t="s">
        <v>82</v>
      </c>
      <c r="D45" s="21" t="s">
        <v>56</v>
      </c>
      <c r="E45" s="21" t="s">
        <v>36</v>
      </c>
      <c r="F45" s="21" t="s">
        <v>37</v>
      </c>
      <c r="G45" s="21" t="s">
        <v>37</v>
      </c>
      <c r="H45" s="21">
        <v>24.2</v>
      </c>
      <c r="I45" s="21">
        <v>0</v>
      </c>
      <c r="J45" s="21">
        <v>2</v>
      </c>
      <c r="K45" s="21">
        <v>7</v>
      </c>
      <c r="L45" s="21">
        <v>1</v>
      </c>
      <c r="M45" s="21">
        <v>1</v>
      </c>
      <c r="N45" s="21">
        <v>1</v>
      </c>
      <c r="O45" s="21">
        <v>7</v>
      </c>
      <c r="P45" s="21">
        <v>1</v>
      </c>
      <c r="Q45" s="21">
        <v>4</v>
      </c>
      <c r="R45" s="21">
        <v>9</v>
      </c>
      <c r="S45" s="21">
        <v>1</v>
      </c>
      <c r="T45" s="21">
        <v>1</v>
      </c>
      <c r="U45" s="21">
        <v>3</v>
      </c>
      <c r="V45" s="21">
        <v>1</v>
      </c>
      <c r="W45" s="21">
        <v>4</v>
      </c>
      <c r="X45" s="21">
        <v>3</v>
      </c>
      <c r="Y45" s="21">
        <v>2</v>
      </c>
      <c r="Z45" s="21">
        <v>7</v>
      </c>
      <c r="AA45" s="21">
        <v>4</v>
      </c>
      <c r="AB45" s="21">
        <v>3</v>
      </c>
      <c r="AC45" s="21">
        <v>1</v>
      </c>
      <c r="AD45" s="21">
        <v>2</v>
      </c>
      <c r="AE45" s="21">
        <v>9</v>
      </c>
      <c r="AF45" s="21">
        <v>5</v>
      </c>
      <c r="AG45" s="21">
        <v>7</v>
      </c>
      <c r="AH45" s="21">
        <v>1</v>
      </c>
      <c r="AI45" s="21">
        <v>2</v>
      </c>
      <c r="AJ45" s="21">
        <v>4</v>
      </c>
      <c r="AK45" s="21">
        <v>1</v>
      </c>
      <c r="AL45" s="21">
        <v>5</v>
      </c>
      <c r="AM45" s="21">
        <v>2</v>
      </c>
      <c r="AN45" s="21">
        <v>10</v>
      </c>
      <c r="AO45" s="21">
        <v>3</v>
      </c>
      <c r="AP45" s="21">
        <v>6</v>
      </c>
      <c r="AQ45" s="21">
        <v>1</v>
      </c>
      <c r="AR45" s="21">
        <v>0.1</v>
      </c>
      <c r="AS45" s="21">
        <f t="shared" si="0"/>
        <v>3</v>
      </c>
    </row>
    <row r="46" spans="1:45" x14ac:dyDescent="0.25">
      <c r="A46" s="21">
        <v>0.59479444186046504</v>
      </c>
      <c r="B46" s="21">
        <v>-78.079908695652094</v>
      </c>
      <c r="C46" s="21" t="s">
        <v>83</v>
      </c>
      <c r="D46" s="21" t="s">
        <v>36</v>
      </c>
      <c r="E46" s="21" t="s">
        <v>37</v>
      </c>
      <c r="F46" s="21" t="s">
        <v>37</v>
      </c>
      <c r="G46" s="21" t="s">
        <v>37</v>
      </c>
      <c r="H46" s="21">
        <v>21.1</v>
      </c>
      <c r="I46" s="21">
        <v>0</v>
      </c>
      <c r="J46" s="21">
        <v>2</v>
      </c>
      <c r="K46" s="21">
        <v>7</v>
      </c>
      <c r="L46" s="21">
        <v>1</v>
      </c>
      <c r="M46" s="21">
        <v>1</v>
      </c>
      <c r="N46" s="21">
        <v>1</v>
      </c>
      <c r="O46" s="21">
        <v>7</v>
      </c>
      <c r="P46" s="21">
        <v>1</v>
      </c>
      <c r="Q46" s="21">
        <v>4</v>
      </c>
      <c r="R46" s="21">
        <v>7</v>
      </c>
      <c r="S46" s="21">
        <v>1</v>
      </c>
      <c r="T46" s="21">
        <v>1</v>
      </c>
      <c r="U46" s="21">
        <v>3</v>
      </c>
      <c r="V46" s="21">
        <v>1</v>
      </c>
      <c r="W46" s="21">
        <v>4</v>
      </c>
      <c r="X46" s="21">
        <v>3</v>
      </c>
      <c r="Y46" s="21">
        <v>2</v>
      </c>
      <c r="Z46" s="21">
        <v>7</v>
      </c>
      <c r="AA46" s="21">
        <v>4</v>
      </c>
      <c r="AB46" s="21">
        <v>4</v>
      </c>
      <c r="AC46" s="21">
        <v>2</v>
      </c>
      <c r="AD46" s="21">
        <v>4</v>
      </c>
      <c r="AE46" s="21">
        <v>11</v>
      </c>
      <c r="AF46" s="21">
        <v>5</v>
      </c>
      <c r="AG46" s="21">
        <v>8</v>
      </c>
      <c r="AH46" s="21">
        <v>2</v>
      </c>
      <c r="AI46" s="21">
        <v>2</v>
      </c>
      <c r="AJ46" s="21">
        <v>4</v>
      </c>
      <c r="AK46" s="21">
        <v>3</v>
      </c>
      <c r="AL46" s="21">
        <v>5</v>
      </c>
      <c r="AM46" s="21">
        <v>4</v>
      </c>
      <c r="AN46" s="21">
        <v>10</v>
      </c>
      <c r="AO46" s="21">
        <v>3</v>
      </c>
      <c r="AP46" s="21">
        <v>4</v>
      </c>
      <c r="AQ46" s="21">
        <v>1</v>
      </c>
      <c r="AR46" s="21">
        <v>0.1</v>
      </c>
      <c r="AS46" s="21">
        <f t="shared" si="0"/>
        <v>4</v>
      </c>
    </row>
    <row r="47" spans="1:45" x14ac:dyDescent="0.25">
      <c r="A47" s="21">
        <v>0.59479444186046504</v>
      </c>
      <c r="B47" s="21">
        <v>-77.989810869565204</v>
      </c>
      <c r="C47" s="21" t="s">
        <v>84</v>
      </c>
      <c r="D47" s="21" t="s">
        <v>36</v>
      </c>
      <c r="E47" s="21" t="s">
        <v>37</v>
      </c>
      <c r="F47" s="21" t="s">
        <v>37</v>
      </c>
      <c r="G47" s="21" t="s">
        <v>37</v>
      </c>
      <c r="H47" s="21">
        <v>19.399999999999999</v>
      </c>
      <c r="I47" s="21">
        <v>0</v>
      </c>
      <c r="J47" s="21">
        <v>2</v>
      </c>
      <c r="K47" s="21">
        <v>7</v>
      </c>
      <c r="L47" s="21">
        <v>1</v>
      </c>
      <c r="M47" s="21">
        <v>0</v>
      </c>
      <c r="N47" s="21">
        <v>1</v>
      </c>
      <c r="O47" s="21">
        <v>4</v>
      </c>
      <c r="P47" s="21">
        <v>3</v>
      </c>
      <c r="Q47" s="21">
        <v>4</v>
      </c>
      <c r="R47" s="21">
        <v>7</v>
      </c>
      <c r="S47" s="21">
        <v>1</v>
      </c>
      <c r="T47" s="21">
        <v>1</v>
      </c>
      <c r="U47" s="21">
        <v>3</v>
      </c>
      <c r="V47" s="21">
        <v>1</v>
      </c>
      <c r="W47" s="21">
        <v>4</v>
      </c>
      <c r="X47" s="21">
        <v>3</v>
      </c>
      <c r="Y47" s="21">
        <v>2</v>
      </c>
      <c r="Z47" s="21">
        <v>7</v>
      </c>
      <c r="AA47" s="21">
        <v>4</v>
      </c>
      <c r="AB47" s="21">
        <v>4</v>
      </c>
      <c r="AC47" s="21">
        <v>2</v>
      </c>
      <c r="AD47" s="21">
        <v>5</v>
      </c>
      <c r="AE47" s="21">
        <v>11</v>
      </c>
      <c r="AF47" s="21">
        <v>5</v>
      </c>
      <c r="AG47" s="21">
        <v>8</v>
      </c>
      <c r="AH47" s="21">
        <v>2</v>
      </c>
      <c r="AI47" s="21">
        <v>2</v>
      </c>
      <c r="AJ47" s="21">
        <v>5</v>
      </c>
      <c r="AK47" s="21">
        <v>3</v>
      </c>
      <c r="AL47" s="21">
        <v>5</v>
      </c>
      <c r="AM47" s="21">
        <v>4</v>
      </c>
      <c r="AN47" s="21">
        <v>10</v>
      </c>
      <c r="AO47" s="21">
        <v>3</v>
      </c>
      <c r="AP47" s="21">
        <v>7</v>
      </c>
      <c r="AQ47" s="21">
        <v>1</v>
      </c>
      <c r="AR47" s="21">
        <v>0.1</v>
      </c>
      <c r="AS47" s="21">
        <f t="shared" si="0"/>
        <v>4</v>
      </c>
    </row>
    <row r="48" spans="1:45" x14ac:dyDescent="0.25">
      <c r="A48" s="21">
        <v>0.59479444186046504</v>
      </c>
      <c r="B48" s="21">
        <v>-77.899713043478201</v>
      </c>
      <c r="C48" s="21" t="s">
        <v>85</v>
      </c>
      <c r="D48" s="21" t="s">
        <v>36</v>
      </c>
      <c r="E48" s="21" t="s">
        <v>37</v>
      </c>
      <c r="F48" s="21" t="s">
        <v>37</v>
      </c>
      <c r="G48" s="21" t="s">
        <v>37</v>
      </c>
      <c r="H48" s="21">
        <v>18.7</v>
      </c>
      <c r="I48" s="21">
        <v>1</v>
      </c>
      <c r="J48" s="21">
        <v>2</v>
      </c>
      <c r="K48" s="21">
        <v>7</v>
      </c>
      <c r="L48" s="21">
        <v>1</v>
      </c>
      <c r="M48" s="21">
        <v>0</v>
      </c>
      <c r="N48" s="21">
        <v>1</v>
      </c>
      <c r="O48" s="21">
        <v>4</v>
      </c>
      <c r="P48" s="21">
        <v>3</v>
      </c>
      <c r="Q48" s="21">
        <v>4</v>
      </c>
      <c r="R48" s="21">
        <v>7</v>
      </c>
      <c r="S48" s="21">
        <v>1</v>
      </c>
      <c r="T48" s="21">
        <v>1</v>
      </c>
      <c r="U48" s="21">
        <v>3</v>
      </c>
      <c r="V48" s="21">
        <v>1</v>
      </c>
      <c r="W48" s="21">
        <v>4</v>
      </c>
      <c r="X48" s="21">
        <v>3</v>
      </c>
      <c r="Y48" s="21">
        <v>2</v>
      </c>
      <c r="Z48" s="21">
        <v>7</v>
      </c>
      <c r="AA48" s="21">
        <v>4</v>
      </c>
      <c r="AB48" s="21">
        <v>4</v>
      </c>
      <c r="AC48" s="21">
        <v>2</v>
      </c>
      <c r="AD48" s="21">
        <v>5</v>
      </c>
      <c r="AE48" s="21">
        <v>11</v>
      </c>
      <c r="AF48" s="21">
        <v>5</v>
      </c>
      <c r="AG48" s="21">
        <v>8</v>
      </c>
      <c r="AH48" s="21">
        <v>2</v>
      </c>
      <c r="AI48" s="21">
        <v>2</v>
      </c>
      <c r="AJ48" s="21">
        <v>5</v>
      </c>
      <c r="AK48" s="21">
        <v>3</v>
      </c>
      <c r="AL48" s="21">
        <v>5</v>
      </c>
      <c r="AM48" s="21">
        <v>5</v>
      </c>
      <c r="AN48" s="21">
        <v>10</v>
      </c>
      <c r="AO48" s="21">
        <v>3</v>
      </c>
      <c r="AP48" s="21">
        <v>7</v>
      </c>
      <c r="AQ48" s="21">
        <v>1</v>
      </c>
      <c r="AR48" s="21">
        <v>0.1</v>
      </c>
      <c r="AS48" s="21">
        <f t="shared" si="0"/>
        <v>4</v>
      </c>
    </row>
    <row r="49" spans="1:45" x14ac:dyDescent="0.25">
      <c r="A49" s="21">
        <v>0.59479444186046504</v>
      </c>
      <c r="B49" s="21">
        <v>-77.809615217391297</v>
      </c>
      <c r="C49" s="21" t="s">
        <v>86</v>
      </c>
      <c r="D49" s="21" t="s">
        <v>36</v>
      </c>
      <c r="E49" s="21" t="s">
        <v>37</v>
      </c>
      <c r="F49" s="21" t="s">
        <v>37</v>
      </c>
      <c r="G49" s="21" t="s">
        <v>37</v>
      </c>
      <c r="H49" s="21">
        <v>18.600000000000001</v>
      </c>
      <c r="I49" s="21">
        <v>1</v>
      </c>
      <c r="J49" s="21">
        <v>2</v>
      </c>
      <c r="K49" s="21">
        <v>7</v>
      </c>
      <c r="L49" s="21">
        <v>1</v>
      </c>
      <c r="M49" s="21">
        <v>0</v>
      </c>
      <c r="N49" s="21">
        <v>1</v>
      </c>
      <c r="O49" s="21">
        <v>4</v>
      </c>
      <c r="P49" s="21">
        <v>3</v>
      </c>
      <c r="Q49" s="21">
        <v>4</v>
      </c>
      <c r="R49" s="21">
        <v>3</v>
      </c>
      <c r="S49" s="21">
        <v>1</v>
      </c>
      <c r="T49" s="21">
        <v>1</v>
      </c>
      <c r="U49" s="21">
        <v>3</v>
      </c>
      <c r="V49" s="21">
        <v>1</v>
      </c>
      <c r="W49" s="21">
        <v>4</v>
      </c>
      <c r="X49" s="21">
        <v>3</v>
      </c>
      <c r="Y49" s="21">
        <v>2</v>
      </c>
      <c r="Z49" s="21">
        <v>7</v>
      </c>
      <c r="AA49" s="21">
        <v>4</v>
      </c>
      <c r="AB49" s="21">
        <v>4</v>
      </c>
      <c r="AC49" s="21">
        <v>2</v>
      </c>
      <c r="AD49" s="21">
        <v>2</v>
      </c>
      <c r="AE49" s="21">
        <v>11</v>
      </c>
      <c r="AF49" s="21">
        <v>5</v>
      </c>
      <c r="AG49" s="21">
        <v>8</v>
      </c>
      <c r="AH49" s="21">
        <v>2</v>
      </c>
      <c r="AI49" s="21">
        <v>2</v>
      </c>
      <c r="AJ49" s="21">
        <v>5</v>
      </c>
      <c r="AK49" s="21">
        <v>4</v>
      </c>
      <c r="AL49" s="21">
        <v>5</v>
      </c>
      <c r="AM49" s="21">
        <v>5</v>
      </c>
      <c r="AN49" s="21">
        <v>10</v>
      </c>
      <c r="AO49" s="21">
        <v>3</v>
      </c>
      <c r="AP49" s="21">
        <v>7</v>
      </c>
      <c r="AQ49" s="21">
        <v>1</v>
      </c>
      <c r="AR49" s="21">
        <v>0.1</v>
      </c>
      <c r="AS49" s="21">
        <f t="shared" si="0"/>
        <v>4</v>
      </c>
    </row>
    <row r="50" spans="1:45" x14ac:dyDescent="0.25">
      <c r="A50" s="21">
        <v>0.59479444186046504</v>
      </c>
      <c r="B50" s="21">
        <v>-77.719517391304393</v>
      </c>
      <c r="C50" s="21" t="s">
        <v>87</v>
      </c>
      <c r="D50" s="21" t="s">
        <v>36</v>
      </c>
      <c r="E50" s="21" t="s">
        <v>81</v>
      </c>
      <c r="F50" s="21" t="s">
        <v>37</v>
      </c>
      <c r="G50" s="21" t="s">
        <v>37</v>
      </c>
      <c r="H50" s="21">
        <v>23.1</v>
      </c>
      <c r="I50" s="21">
        <v>0</v>
      </c>
      <c r="J50" s="21">
        <v>2</v>
      </c>
      <c r="K50" s="21">
        <v>7</v>
      </c>
      <c r="L50" s="21">
        <v>1</v>
      </c>
      <c r="M50" s="21">
        <v>1</v>
      </c>
      <c r="N50" s="21">
        <v>1</v>
      </c>
      <c r="O50" s="21">
        <v>7</v>
      </c>
      <c r="P50" s="21">
        <v>2</v>
      </c>
      <c r="Q50" s="21">
        <v>4</v>
      </c>
      <c r="R50" s="21">
        <v>7</v>
      </c>
      <c r="S50" s="21">
        <v>1</v>
      </c>
      <c r="T50" s="21">
        <v>1</v>
      </c>
      <c r="U50" s="21">
        <v>3</v>
      </c>
      <c r="V50" s="21">
        <v>1</v>
      </c>
      <c r="W50" s="21">
        <v>4</v>
      </c>
      <c r="X50" s="21">
        <v>3</v>
      </c>
      <c r="Y50" s="21">
        <v>2</v>
      </c>
      <c r="Z50" s="21">
        <v>7</v>
      </c>
      <c r="AA50" s="21">
        <v>4</v>
      </c>
      <c r="AB50" s="21">
        <v>4</v>
      </c>
      <c r="AC50" s="21">
        <v>2</v>
      </c>
      <c r="AD50" s="21">
        <v>2</v>
      </c>
      <c r="AE50" s="21">
        <v>11</v>
      </c>
      <c r="AF50" s="21">
        <v>5</v>
      </c>
      <c r="AG50" s="21">
        <v>8</v>
      </c>
      <c r="AH50" s="21">
        <v>2</v>
      </c>
      <c r="AI50" s="21">
        <v>2</v>
      </c>
      <c r="AJ50" s="21">
        <v>5</v>
      </c>
      <c r="AK50" s="21">
        <v>3</v>
      </c>
      <c r="AL50" s="21">
        <v>5</v>
      </c>
      <c r="AM50" s="21">
        <v>4</v>
      </c>
      <c r="AN50" s="21">
        <v>10</v>
      </c>
      <c r="AO50" s="21">
        <v>3</v>
      </c>
      <c r="AP50" s="21">
        <v>6</v>
      </c>
      <c r="AQ50" s="21">
        <v>1</v>
      </c>
      <c r="AR50" s="21">
        <v>0.1</v>
      </c>
      <c r="AS50" s="21">
        <f t="shared" si="0"/>
        <v>4</v>
      </c>
    </row>
    <row r="51" spans="1:45" x14ac:dyDescent="0.25">
      <c r="A51" s="21">
        <v>0.59479444186046504</v>
      </c>
      <c r="B51" s="21">
        <v>-77.629419565217304</v>
      </c>
      <c r="C51" s="21" t="s">
        <v>88</v>
      </c>
      <c r="D51" s="21" t="s">
        <v>81</v>
      </c>
      <c r="E51" s="21" t="s">
        <v>36</v>
      </c>
      <c r="F51" s="21" t="s">
        <v>37</v>
      </c>
      <c r="G51" s="21" t="s">
        <v>37</v>
      </c>
      <c r="H51" s="21">
        <v>26.8</v>
      </c>
      <c r="I51" s="21">
        <v>1</v>
      </c>
      <c r="J51" s="21">
        <v>0</v>
      </c>
      <c r="K51" s="21">
        <v>1</v>
      </c>
      <c r="L51" s="21">
        <v>3</v>
      </c>
      <c r="M51" s="21">
        <v>3</v>
      </c>
      <c r="N51" s="21">
        <v>2</v>
      </c>
      <c r="O51" s="21">
        <v>1</v>
      </c>
      <c r="P51" s="21">
        <v>1</v>
      </c>
      <c r="Q51" s="21">
        <v>4</v>
      </c>
      <c r="R51" s="21">
        <v>1</v>
      </c>
      <c r="S51" s="21">
        <v>5</v>
      </c>
      <c r="T51" s="21">
        <v>3</v>
      </c>
      <c r="U51" s="21">
        <v>2</v>
      </c>
      <c r="V51" s="21">
        <v>1</v>
      </c>
      <c r="W51" s="21">
        <v>2</v>
      </c>
      <c r="X51" s="21">
        <v>3</v>
      </c>
      <c r="Y51" s="21">
        <v>2</v>
      </c>
      <c r="Z51" s="21">
        <v>2</v>
      </c>
      <c r="AA51" s="21">
        <v>4</v>
      </c>
      <c r="AB51" s="21">
        <v>4</v>
      </c>
      <c r="AC51" s="21">
        <v>4</v>
      </c>
      <c r="AD51" s="21">
        <v>10</v>
      </c>
      <c r="AE51" s="21">
        <v>6</v>
      </c>
      <c r="AF51" s="21">
        <v>2</v>
      </c>
      <c r="AG51" s="21">
        <v>4</v>
      </c>
      <c r="AH51" s="21">
        <v>5</v>
      </c>
      <c r="AI51" s="21">
        <v>6</v>
      </c>
      <c r="AJ51" s="21">
        <v>9</v>
      </c>
      <c r="AK51" s="21">
        <v>7</v>
      </c>
      <c r="AL51" s="21">
        <v>2</v>
      </c>
      <c r="AM51" s="21">
        <v>7</v>
      </c>
      <c r="AN51" s="21">
        <v>4</v>
      </c>
      <c r="AO51" s="21">
        <v>11</v>
      </c>
      <c r="AP51" s="21">
        <v>2</v>
      </c>
      <c r="AQ51" s="21">
        <v>8</v>
      </c>
      <c r="AR51" s="21">
        <v>0.2</v>
      </c>
      <c r="AS51" s="21">
        <f t="shared" si="0"/>
        <v>4</v>
      </c>
    </row>
    <row r="52" spans="1:45" x14ac:dyDescent="0.25">
      <c r="A52" s="21">
        <v>0.50481140697674398</v>
      </c>
      <c r="B52" s="21">
        <v>-78.079908695652094</v>
      </c>
      <c r="C52" s="21" t="s">
        <v>89</v>
      </c>
      <c r="D52" s="21" t="s">
        <v>36</v>
      </c>
      <c r="E52" s="21" t="s">
        <v>56</v>
      </c>
      <c r="F52" s="21" t="s">
        <v>37</v>
      </c>
      <c r="G52" s="21" t="s">
        <v>37</v>
      </c>
      <c r="H52" s="21">
        <v>21.5</v>
      </c>
      <c r="I52" s="21">
        <v>1</v>
      </c>
      <c r="J52" s="21">
        <v>2</v>
      </c>
      <c r="K52" s="21">
        <v>7</v>
      </c>
      <c r="L52" s="21">
        <v>1</v>
      </c>
      <c r="M52" s="21">
        <v>1</v>
      </c>
      <c r="N52" s="21">
        <v>1</v>
      </c>
      <c r="O52" s="21">
        <v>7</v>
      </c>
      <c r="P52" s="21">
        <v>2</v>
      </c>
      <c r="Q52" s="21">
        <v>4</v>
      </c>
      <c r="R52" s="21">
        <v>7</v>
      </c>
      <c r="S52" s="21">
        <v>1</v>
      </c>
      <c r="T52" s="21">
        <v>1</v>
      </c>
      <c r="U52" s="21">
        <v>3</v>
      </c>
      <c r="V52" s="21">
        <v>1</v>
      </c>
      <c r="W52" s="21">
        <v>4</v>
      </c>
      <c r="X52" s="21">
        <v>3</v>
      </c>
      <c r="Y52" s="21">
        <v>2</v>
      </c>
      <c r="Z52" s="21">
        <v>7</v>
      </c>
      <c r="AA52" s="21">
        <v>4</v>
      </c>
      <c r="AB52" s="21">
        <v>4</v>
      </c>
      <c r="AC52" s="21">
        <v>2</v>
      </c>
      <c r="AD52" s="21">
        <v>2</v>
      </c>
      <c r="AE52" s="21">
        <v>11</v>
      </c>
      <c r="AF52" s="21">
        <v>5</v>
      </c>
      <c r="AG52" s="21">
        <v>8</v>
      </c>
      <c r="AH52" s="21">
        <v>2</v>
      </c>
      <c r="AI52" s="21">
        <v>2</v>
      </c>
      <c r="AJ52" s="21">
        <v>5</v>
      </c>
      <c r="AK52" s="21">
        <v>3</v>
      </c>
      <c r="AL52" s="21">
        <v>5</v>
      </c>
      <c r="AM52" s="21">
        <v>4</v>
      </c>
      <c r="AN52" s="21">
        <v>10</v>
      </c>
      <c r="AO52" s="21">
        <v>3</v>
      </c>
      <c r="AP52" s="21">
        <v>4</v>
      </c>
      <c r="AQ52" s="21">
        <v>1</v>
      </c>
      <c r="AR52" s="21">
        <v>0.1</v>
      </c>
      <c r="AS52" s="21">
        <f t="shared" si="0"/>
        <v>4</v>
      </c>
    </row>
    <row r="53" spans="1:45" x14ac:dyDescent="0.25">
      <c r="A53" s="21">
        <v>0.50481140697674398</v>
      </c>
      <c r="B53" s="21">
        <v>-77.989810869565204</v>
      </c>
      <c r="C53" s="21" t="s">
        <v>90</v>
      </c>
      <c r="D53" s="21" t="s">
        <v>36</v>
      </c>
      <c r="E53" s="21" t="s">
        <v>56</v>
      </c>
      <c r="F53" s="21" t="s">
        <v>37</v>
      </c>
      <c r="G53" s="21" t="s">
        <v>37</v>
      </c>
      <c r="H53" s="21">
        <v>19.899999999999999</v>
      </c>
      <c r="I53" s="21">
        <v>1</v>
      </c>
      <c r="J53" s="21">
        <v>2</v>
      </c>
      <c r="K53" s="21">
        <v>6</v>
      </c>
      <c r="L53" s="21">
        <v>1</v>
      </c>
      <c r="M53" s="21">
        <v>0</v>
      </c>
      <c r="N53" s="21">
        <v>1</v>
      </c>
      <c r="O53" s="21">
        <v>4</v>
      </c>
      <c r="P53" s="21">
        <v>3</v>
      </c>
      <c r="Q53" s="21">
        <v>4</v>
      </c>
      <c r="R53" s="21">
        <v>7</v>
      </c>
      <c r="S53" s="21">
        <v>1</v>
      </c>
      <c r="T53" s="21">
        <v>1</v>
      </c>
      <c r="U53" s="21">
        <v>3</v>
      </c>
      <c r="V53" s="21">
        <v>1</v>
      </c>
      <c r="W53" s="21">
        <v>4</v>
      </c>
      <c r="X53" s="21">
        <v>3</v>
      </c>
      <c r="Y53" s="21">
        <v>2</v>
      </c>
      <c r="Z53" s="21">
        <v>7</v>
      </c>
      <c r="AA53" s="21">
        <v>4</v>
      </c>
      <c r="AB53" s="21">
        <v>4</v>
      </c>
      <c r="AC53" s="21">
        <v>2</v>
      </c>
      <c r="AD53" s="21">
        <v>2</v>
      </c>
      <c r="AE53" s="21">
        <v>11</v>
      </c>
      <c r="AF53" s="21">
        <v>5</v>
      </c>
      <c r="AG53" s="21">
        <v>8</v>
      </c>
      <c r="AH53" s="21">
        <v>2</v>
      </c>
      <c r="AI53" s="21">
        <v>2</v>
      </c>
      <c r="AJ53" s="21">
        <v>5</v>
      </c>
      <c r="AK53" s="21">
        <v>3</v>
      </c>
      <c r="AL53" s="21">
        <v>5</v>
      </c>
      <c r="AM53" s="21">
        <v>4</v>
      </c>
      <c r="AN53" s="21">
        <v>10</v>
      </c>
      <c r="AO53" s="21">
        <v>3</v>
      </c>
      <c r="AP53" s="21">
        <v>4</v>
      </c>
      <c r="AQ53" s="21">
        <v>1</v>
      </c>
      <c r="AR53" s="21">
        <v>0.1</v>
      </c>
      <c r="AS53" s="21">
        <f t="shared" si="0"/>
        <v>4</v>
      </c>
    </row>
    <row r="54" spans="1:45" x14ac:dyDescent="0.25">
      <c r="A54" s="21">
        <v>0.50481140697674398</v>
      </c>
      <c r="B54" s="21">
        <v>-77.899713043478201</v>
      </c>
      <c r="C54" s="21" t="s">
        <v>91</v>
      </c>
      <c r="D54" s="21" t="s">
        <v>36</v>
      </c>
      <c r="E54" s="21" t="s">
        <v>37</v>
      </c>
      <c r="F54" s="21" t="s">
        <v>37</v>
      </c>
      <c r="G54" s="21" t="s">
        <v>37</v>
      </c>
      <c r="H54" s="21">
        <v>19.7</v>
      </c>
      <c r="I54" s="21">
        <v>1</v>
      </c>
      <c r="J54" s="21">
        <v>2</v>
      </c>
      <c r="K54" s="21">
        <v>6</v>
      </c>
      <c r="L54" s="21">
        <v>1</v>
      </c>
      <c r="M54" s="21">
        <v>0</v>
      </c>
      <c r="N54" s="21">
        <v>1</v>
      </c>
      <c r="O54" s="21">
        <v>4</v>
      </c>
      <c r="P54" s="21">
        <v>3</v>
      </c>
      <c r="Q54" s="21">
        <v>4</v>
      </c>
      <c r="R54" s="21">
        <v>3</v>
      </c>
      <c r="S54" s="21">
        <v>1</v>
      </c>
      <c r="T54" s="21">
        <v>1</v>
      </c>
      <c r="U54" s="21">
        <v>3</v>
      </c>
      <c r="V54" s="21">
        <v>1</v>
      </c>
      <c r="W54" s="21">
        <v>4</v>
      </c>
      <c r="X54" s="21">
        <v>3</v>
      </c>
      <c r="Y54" s="21">
        <v>2</v>
      </c>
      <c r="Z54" s="21">
        <v>7</v>
      </c>
      <c r="AA54" s="21">
        <v>4</v>
      </c>
      <c r="AB54" s="21">
        <v>5</v>
      </c>
      <c r="AC54" s="21">
        <v>2</v>
      </c>
      <c r="AD54" s="21">
        <v>2</v>
      </c>
      <c r="AE54" s="21">
        <v>11</v>
      </c>
      <c r="AF54" s="21">
        <v>5</v>
      </c>
      <c r="AG54" s="21">
        <v>8</v>
      </c>
      <c r="AH54" s="21">
        <v>2</v>
      </c>
      <c r="AI54" s="21">
        <v>2</v>
      </c>
      <c r="AJ54" s="21">
        <v>5</v>
      </c>
      <c r="AK54" s="21">
        <v>4</v>
      </c>
      <c r="AL54" s="21">
        <v>5</v>
      </c>
      <c r="AM54" s="21">
        <v>4</v>
      </c>
      <c r="AN54" s="21">
        <v>10</v>
      </c>
      <c r="AO54" s="21">
        <v>3</v>
      </c>
      <c r="AP54" s="21">
        <v>7</v>
      </c>
      <c r="AQ54" s="21">
        <v>1</v>
      </c>
      <c r="AR54" s="21">
        <v>0.1</v>
      </c>
      <c r="AS54" s="21">
        <f t="shared" si="0"/>
        <v>4</v>
      </c>
    </row>
    <row r="55" spans="1:45" x14ac:dyDescent="0.25">
      <c r="A55" s="21">
        <v>0.50481140697674398</v>
      </c>
      <c r="B55" s="21">
        <v>-77.809615217391297</v>
      </c>
      <c r="C55" s="21" t="s">
        <v>92</v>
      </c>
      <c r="D55" s="21" t="s">
        <v>36</v>
      </c>
      <c r="E55" s="21" t="s">
        <v>37</v>
      </c>
      <c r="F55" s="21" t="s">
        <v>37</v>
      </c>
      <c r="G55" s="21" t="s">
        <v>37</v>
      </c>
      <c r="H55" s="21">
        <v>20.399999999999999</v>
      </c>
      <c r="I55" s="21">
        <v>1</v>
      </c>
      <c r="J55" s="21">
        <v>2</v>
      </c>
      <c r="K55" s="21">
        <v>6</v>
      </c>
      <c r="L55" s="21">
        <v>1</v>
      </c>
      <c r="M55" s="21">
        <v>0</v>
      </c>
      <c r="N55" s="21">
        <v>1</v>
      </c>
      <c r="O55" s="21">
        <v>4</v>
      </c>
      <c r="P55" s="21">
        <v>3</v>
      </c>
      <c r="Q55" s="21">
        <v>4</v>
      </c>
      <c r="R55" s="21">
        <v>3</v>
      </c>
      <c r="S55" s="21">
        <v>1</v>
      </c>
      <c r="T55" s="21">
        <v>1</v>
      </c>
      <c r="U55" s="21">
        <v>3</v>
      </c>
      <c r="V55" s="21">
        <v>1</v>
      </c>
      <c r="W55" s="21">
        <v>4</v>
      </c>
      <c r="X55" s="21">
        <v>3</v>
      </c>
      <c r="Y55" s="21">
        <v>2</v>
      </c>
      <c r="Z55" s="21">
        <v>7</v>
      </c>
      <c r="AA55" s="21">
        <v>4</v>
      </c>
      <c r="AB55" s="21">
        <v>5</v>
      </c>
      <c r="AC55" s="21">
        <v>2</v>
      </c>
      <c r="AD55" s="21">
        <v>2</v>
      </c>
      <c r="AE55" s="21">
        <v>11</v>
      </c>
      <c r="AF55" s="21">
        <v>5</v>
      </c>
      <c r="AG55" s="21">
        <v>8</v>
      </c>
      <c r="AH55" s="21">
        <v>2</v>
      </c>
      <c r="AI55" s="21">
        <v>2</v>
      </c>
      <c r="AJ55" s="21">
        <v>5</v>
      </c>
      <c r="AK55" s="21">
        <v>4</v>
      </c>
      <c r="AL55" s="21">
        <v>5</v>
      </c>
      <c r="AM55" s="21">
        <v>4</v>
      </c>
      <c r="AN55" s="21">
        <v>10</v>
      </c>
      <c r="AO55" s="21">
        <v>3</v>
      </c>
      <c r="AP55" s="21">
        <v>4</v>
      </c>
      <c r="AQ55" s="21">
        <v>1</v>
      </c>
      <c r="AR55" s="21">
        <v>0.1</v>
      </c>
      <c r="AS55" s="21">
        <f t="shared" si="0"/>
        <v>4</v>
      </c>
    </row>
    <row r="56" spans="1:45" x14ac:dyDescent="0.25">
      <c r="A56" s="21">
        <v>0.50481140697674398</v>
      </c>
      <c r="B56" s="21">
        <v>-77.719517391304393</v>
      </c>
      <c r="C56" s="21" t="s">
        <v>93</v>
      </c>
      <c r="D56" s="21" t="s">
        <v>81</v>
      </c>
      <c r="E56" s="21" t="s">
        <v>36</v>
      </c>
      <c r="F56" s="21" t="s">
        <v>37</v>
      </c>
      <c r="G56" s="21" t="s">
        <v>37</v>
      </c>
      <c r="H56" s="21">
        <v>31.2</v>
      </c>
      <c r="I56" s="21">
        <v>1</v>
      </c>
      <c r="J56" s="21">
        <v>2</v>
      </c>
      <c r="K56" s="21">
        <v>6</v>
      </c>
      <c r="L56" s="21">
        <v>2</v>
      </c>
      <c r="M56" s="21">
        <v>0</v>
      </c>
      <c r="N56" s="21">
        <v>1</v>
      </c>
      <c r="O56" s="21">
        <v>3</v>
      </c>
      <c r="P56" s="21">
        <v>3</v>
      </c>
      <c r="Q56" s="21">
        <v>3</v>
      </c>
      <c r="R56" s="21">
        <v>3</v>
      </c>
      <c r="S56" s="21">
        <v>1</v>
      </c>
      <c r="T56" s="21">
        <v>1</v>
      </c>
      <c r="U56" s="21">
        <v>2</v>
      </c>
      <c r="V56" s="21">
        <v>1</v>
      </c>
      <c r="W56" s="21">
        <v>4</v>
      </c>
      <c r="X56" s="21">
        <v>4</v>
      </c>
      <c r="Y56" s="21">
        <v>2</v>
      </c>
      <c r="Z56" s="21">
        <v>7</v>
      </c>
      <c r="AA56" s="21">
        <v>3</v>
      </c>
      <c r="AB56" s="21">
        <v>5</v>
      </c>
      <c r="AC56" s="21">
        <v>2</v>
      </c>
      <c r="AD56" s="21">
        <v>5</v>
      </c>
      <c r="AE56" s="21">
        <v>11</v>
      </c>
      <c r="AF56" s="21">
        <v>5</v>
      </c>
      <c r="AG56" s="21">
        <v>8</v>
      </c>
      <c r="AH56" s="21">
        <v>5</v>
      </c>
      <c r="AI56" s="21">
        <v>2</v>
      </c>
      <c r="AJ56" s="21">
        <v>5</v>
      </c>
      <c r="AK56" s="21">
        <v>4</v>
      </c>
      <c r="AL56" s="21">
        <v>3</v>
      </c>
      <c r="AM56" s="21">
        <v>5</v>
      </c>
      <c r="AN56" s="21">
        <v>12</v>
      </c>
      <c r="AO56" s="21">
        <v>9</v>
      </c>
      <c r="AP56" s="21">
        <v>7</v>
      </c>
      <c r="AQ56" s="21">
        <v>2</v>
      </c>
      <c r="AR56" s="21">
        <v>0.2</v>
      </c>
      <c r="AS56" s="21">
        <f t="shared" si="0"/>
        <v>4</v>
      </c>
    </row>
    <row r="57" spans="1:45" x14ac:dyDescent="0.25">
      <c r="A57" s="21">
        <v>0.41482837209302298</v>
      </c>
      <c r="B57" s="21">
        <v>-77.989810869565204</v>
      </c>
      <c r="C57" s="21" t="s">
        <v>94</v>
      </c>
      <c r="D57" s="21" t="s">
        <v>56</v>
      </c>
      <c r="E57" s="21" t="s">
        <v>36</v>
      </c>
      <c r="F57" s="21" t="s">
        <v>37</v>
      </c>
      <c r="G57" s="21" t="s">
        <v>37</v>
      </c>
      <c r="H57" s="21">
        <v>21.5</v>
      </c>
      <c r="I57" s="21">
        <v>0</v>
      </c>
      <c r="J57" s="21">
        <v>2</v>
      </c>
      <c r="K57" s="21">
        <v>6</v>
      </c>
      <c r="L57" s="21">
        <v>1</v>
      </c>
      <c r="M57" s="21">
        <v>1</v>
      </c>
      <c r="N57" s="21">
        <v>1</v>
      </c>
      <c r="O57" s="21">
        <v>7</v>
      </c>
      <c r="P57" s="21">
        <v>2</v>
      </c>
      <c r="Q57" s="21">
        <v>4</v>
      </c>
      <c r="R57" s="21">
        <v>7</v>
      </c>
      <c r="S57" s="21">
        <v>1</v>
      </c>
      <c r="T57" s="21">
        <v>5</v>
      </c>
      <c r="U57" s="21">
        <v>3</v>
      </c>
      <c r="V57" s="21">
        <v>1</v>
      </c>
      <c r="W57" s="21">
        <v>4</v>
      </c>
      <c r="X57" s="21">
        <v>3</v>
      </c>
      <c r="Y57" s="21">
        <v>2</v>
      </c>
      <c r="Z57" s="21">
        <v>7</v>
      </c>
      <c r="AA57" s="21">
        <v>5</v>
      </c>
      <c r="AB57" s="21">
        <v>7</v>
      </c>
      <c r="AC57" s="21">
        <v>2</v>
      </c>
      <c r="AD57" s="21">
        <v>2</v>
      </c>
      <c r="AE57" s="21">
        <v>11</v>
      </c>
      <c r="AF57" s="21">
        <v>5</v>
      </c>
      <c r="AG57" s="21">
        <v>6</v>
      </c>
      <c r="AH57" s="21">
        <v>1</v>
      </c>
      <c r="AI57" s="21">
        <v>3</v>
      </c>
      <c r="AJ57" s="21">
        <v>5</v>
      </c>
      <c r="AK57" s="21">
        <v>3</v>
      </c>
      <c r="AL57" s="21">
        <v>5</v>
      </c>
      <c r="AM57" s="21">
        <v>4</v>
      </c>
      <c r="AN57" s="21">
        <v>10</v>
      </c>
      <c r="AO57" s="21">
        <v>3</v>
      </c>
      <c r="AP57" s="21">
        <v>6</v>
      </c>
      <c r="AQ57" s="21">
        <v>1</v>
      </c>
      <c r="AR57" s="21">
        <v>0.1</v>
      </c>
      <c r="AS57" s="21">
        <f t="shared" si="0"/>
        <v>4</v>
      </c>
    </row>
    <row r="58" spans="1:45" x14ac:dyDescent="0.25">
      <c r="A58" s="21">
        <v>0.41482837209302298</v>
      </c>
      <c r="B58" s="21">
        <v>-77.899713043478201</v>
      </c>
      <c r="C58" s="21" t="s">
        <v>95</v>
      </c>
      <c r="D58" s="21" t="s">
        <v>36</v>
      </c>
      <c r="E58" s="21" t="s">
        <v>56</v>
      </c>
      <c r="F58" s="21" t="s">
        <v>37</v>
      </c>
      <c r="G58" s="21" t="s">
        <v>37</v>
      </c>
      <c r="H58" s="21">
        <v>20.7</v>
      </c>
      <c r="I58" s="21">
        <v>1</v>
      </c>
      <c r="J58" s="21">
        <v>2</v>
      </c>
      <c r="K58" s="21">
        <v>9</v>
      </c>
      <c r="L58" s="21">
        <v>1</v>
      </c>
      <c r="M58" s="21">
        <v>0</v>
      </c>
      <c r="N58" s="21">
        <v>1</v>
      </c>
      <c r="O58" s="21">
        <v>4</v>
      </c>
      <c r="P58" s="21">
        <v>3</v>
      </c>
      <c r="Q58" s="21">
        <v>4</v>
      </c>
      <c r="R58" s="21">
        <v>3</v>
      </c>
      <c r="S58" s="21">
        <v>1</v>
      </c>
      <c r="T58" s="21">
        <v>1</v>
      </c>
      <c r="U58" s="21">
        <v>3</v>
      </c>
      <c r="V58" s="21">
        <v>1</v>
      </c>
      <c r="W58" s="21">
        <v>4</v>
      </c>
      <c r="X58" s="21">
        <v>3</v>
      </c>
      <c r="Y58" s="21">
        <v>2</v>
      </c>
      <c r="Z58" s="21">
        <v>7</v>
      </c>
      <c r="AA58" s="21">
        <v>4</v>
      </c>
      <c r="AB58" s="21">
        <v>5</v>
      </c>
      <c r="AC58" s="21">
        <v>2</v>
      </c>
      <c r="AD58" s="21">
        <v>2</v>
      </c>
      <c r="AE58" s="21">
        <v>11</v>
      </c>
      <c r="AF58" s="21">
        <v>5</v>
      </c>
      <c r="AG58" s="21">
        <v>8</v>
      </c>
      <c r="AH58" s="21">
        <v>2</v>
      </c>
      <c r="AI58" s="21">
        <v>2</v>
      </c>
      <c r="AJ58" s="21">
        <v>5</v>
      </c>
      <c r="AK58" s="21">
        <v>4</v>
      </c>
      <c r="AL58" s="21">
        <v>5</v>
      </c>
      <c r="AM58" s="21">
        <v>4</v>
      </c>
      <c r="AN58" s="21">
        <v>10</v>
      </c>
      <c r="AO58" s="21">
        <v>3</v>
      </c>
      <c r="AP58" s="21">
        <v>7</v>
      </c>
      <c r="AQ58" s="21">
        <v>1</v>
      </c>
      <c r="AR58" s="21">
        <v>0.1</v>
      </c>
      <c r="AS58" s="21">
        <f t="shared" si="0"/>
        <v>4</v>
      </c>
    </row>
    <row r="59" spans="1:45" x14ac:dyDescent="0.25">
      <c r="A59" s="21">
        <v>0.41482837209302298</v>
      </c>
      <c r="B59" s="21">
        <v>-77.809615217391297</v>
      </c>
      <c r="C59" s="21" t="s">
        <v>96</v>
      </c>
      <c r="D59" s="21" t="s">
        <v>36</v>
      </c>
      <c r="E59" s="21" t="s">
        <v>81</v>
      </c>
      <c r="F59" s="21" t="s">
        <v>37</v>
      </c>
      <c r="G59" s="21" t="s">
        <v>37</v>
      </c>
      <c r="H59" s="21">
        <v>18.7</v>
      </c>
      <c r="I59" s="21">
        <v>0</v>
      </c>
      <c r="J59" s="21">
        <v>3</v>
      </c>
      <c r="K59" s="21">
        <v>8</v>
      </c>
      <c r="L59" s="21">
        <v>1</v>
      </c>
      <c r="M59" s="21">
        <v>1</v>
      </c>
      <c r="N59" s="21">
        <v>1</v>
      </c>
      <c r="O59" s="21">
        <v>6</v>
      </c>
      <c r="P59" s="21">
        <v>4</v>
      </c>
      <c r="Q59" s="21">
        <v>8</v>
      </c>
      <c r="R59" s="21">
        <v>3</v>
      </c>
      <c r="S59" s="21">
        <v>0</v>
      </c>
      <c r="T59" s="21">
        <v>1</v>
      </c>
      <c r="U59" s="21">
        <v>3</v>
      </c>
      <c r="V59" s="21">
        <v>2</v>
      </c>
      <c r="W59" s="21">
        <v>4</v>
      </c>
      <c r="X59" s="21">
        <v>5</v>
      </c>
      <c r="Y59" s="21">
        <v>3</v>
      </c>
      <c r="Z59" s="21">
        <v>5</v>
      </c>
      <c r="AA59" s="21">
        <v>4</v>
      </c>
      <c r="AB59" s="21">
        <v>5</v>
      </c>
      <c r="AC59" s="21">
        <v>1</v>
      </c>
      <c r="AD59" s="21">
        <v>2</v>
      </c>
      <c r="AE59" s="21">
        <v>7</v>
      </c>
      <c r="AF59" s="21">
        <v>2</v>
      </c>
      <c r="AG59" s="21">
        <v>8</v>
      </c>
      <c r="AH59" s="21">
        <v>1</v>
      </c>
      <c r="AI59" s="21">
        <v>3</v>
      </c>
      <c r="AJ59" s="21">
        <v>3</v>
      </c>
      <c r="AK59" s="21">
        <v>2</v>
      </c>
      <c r="AL59" s="21">
        <v>6</v>
      </c>
      <c r="AM59" s="21">
        <v>8</v>
      </c>
      <c r="AN59" s="21">
        <v>9</v>
      </c>
      <c r="AO59" s="21">
        <v>4</v>
      </c>
      <c r="AP59" s="21">
        <v>2</v>
      </c>
      <c r="AQ59" s="21">
        <v>3</v>
      </c>
      <c r="AR59" s="21">
        <v>0.1</v>
      </c>
      <c r="AS59" s="21">
        <f t="shared" si="0"/>
        <v>4</v>
      </c>
    </row>
    <row r="60" spans="1:45" x14ac:dyDescent="0.25">
      <c r="A60" s="21">
        <v>0.32484533720930198</v>
      </c>
      <c r="B60" s="21">
        <v>-77.809615217391297</v>
      </c>
      <c r="C60" s="21" t="s">
        <v>97</v>
      </c>
      <c r="D60" s="21" t="s">
        <v>81</v>
      </c>
      <c r="E60" s="21" t="s">
        <v>56</v>
      </c>
      <c r="F60" s="21" t="s">
        <v>36</v>
      </c>
      <c r="G60" s="21" t="s">
        <v>37</v>
      </c>
      <c r="H60" s="21">
        <v>32.700000000000003</v>
      </c>
      <c r="I60" s="21">
        <v>1</v>
      </c>
      <c r="J60" s="21">
        <v>2</v>
      </c>
      <c r="K60" s="21">
        <v>5</v>
      </c>
      <c r="L60" s="21">
        <v>2</v>
      </c>
      <c r="M60" s="21">
        <v>0</v>
      </c>
      <c r="N60" s="21">
        <v>1</v>
      </c>
      <c r="O60" s="21">
        <v>5</v>
      </c>
      <c r="P60" s="21">
        <v>5</v>
      </c>
      <c r="Q60" s="21">
        <v>3</v>
      </c>
      <c r="R60" s="21">
        <v>3</v>
      </c>
      <c r="S60" s="21">
        <v>1</v>
      </c>
      <c r="T60" s="21">
        <v>1</v>
      </c>
      <c r="U60" s="21">
        <v>2</v>
      </c>
      <c r="V60" s="21">
        <v>1</v>
      </c>
      <c r="W60" s="21">
        <v>4</v>
      </c>
      <c r="X60" s="21">
        <v>4</v>
      </c>
      <c r="Y60" s="21">
        <v>2</v>
      </c>
      <c r="Z60" s="21">
        <v>7</v>
      </c>
      <c r="AA60" s="21">
        <v>3</v>
      </c>
      <c r="AB60" s="21">
        <v>5</v>
      </c>
      <c r="AC60" s="21">
        <v>2</v>
      </c>
      <c r="AD60" s="21">
        <v>5</v>
      </c>
      <c r="AE60" s="21">
        <v>11</v>
      </c>
      <c r="AF60" s="21">
        <v>4</v>
      </c>
      <c r="AG60" s="21">
        <v>8</v>
      </c>
      <c r="AH60" s="21">
        <v>5</v>
      </c>
      <c r="AI60" s="21">
        <v>3</v>
      </c>
      <c r="AJ60" s="21">
        <v>5</v>
      </c>
      <c r="AK60" s="21">
        <v>4</v>
      </c>
      <c r="AL60" s="21">
        <v>3</v>
      </c>
      <c r="AM60" s="21">
        <v>5</v>
      </c>
      <c r="AN60" s="21">
        <v>12</v>
      </c>
      <c r="AO60" s="21">
        <v>9</v>
      </c>
      <c r="AP60" s="21">
        <v>7</v>
      </c>
      <c r="AQ60" s="21">
        <v>2</v>
      </c>
      <c r="AR60" s="21">
        <v>0.1</v>
      </c>
      <c r="AS60" s="21">
        <f t="shared" si="0"/>
        <v>4</v>
      </c>
    </row>
  </sheetData>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dimension ref="A1:AI60"/>
  <sheetViews>
    <sheetView topLeftCell="O41" workbookViewId="0">
      <selection activeCell="O41" sqref="A1:XFD1048576"/>
    </sheetView>
  </sheetViews>
  <sheetFormatPr baseColWidth="10" defaultColWidth="8.85546875" defaultRowHeight="15" x14ac:dyDescent="0.25"/>
  <cols>
    <col min="1" max="1" width="13.7109375" style="21" bestFit="1" customWidth="1"/>
    <col min="2" max="2" width="15.5703125" style="21" bestFit="1" customWidth="1"/>
    <col min="3" max="3" width="7.42578125" style="21" bestFit="1" customWidth="1"/>
    <col min="4" max="6" width="12.85546875" style="21" bestFit="1" customWidth="1"/>
    <col min="7" max="7" width="11.28515625" style="21" bestFit="1" customWidth="1"/>
    <col min="8" max="8" width="10.5703125" style="21" bestFit="1" customWidth="1"/>
    <col min="9" max="33" width="5.28515625" style="21" bestFit="1" customWidth="1"/>
    <col min="34" max="34" width="15.85546875" style="21" bestFit="1" customWidth="1"/>
    <col min="35" max="35" width="15.28515625" style="21" bestFit="1" customWidth="1"/>
    <col min="36" max="16384" width="8.85546875" style="21"/>
  </cols>
  <sheetData>
    <row r="1" spans="1:35" s="20" customFormat="1" x14ac:dyDescent="0.25">
      <c r="A1" s="20" t="s">
        <v>0</v>
      </c>
      <c r="B1" s="20" t="s">
        <v>1</v>
      </c>
      <c r="C1" s="20" t="s">
        <v>2</v>
      </c>
      <c r="D1" s="20" t="s">
        <v>3</v>
      </c>
      <c r="E1" s="20" t="s">
        <v>4</v>
      </c>
      <c r="F1" s="20" t="s">
        <v>5</v>
      </c>
      <c r="G1" s="20" t="s">
        <v>6</v>
      </c>
      <c r="H1" s="20" t="s">
        <v>123</v>
      </c>
      <c r="I1" s="20" t="s">
        <v>98</v>
      </c>
      <c r="J1" s="20" t="s">
        <v>99</v>
      </c>
      <c r="K1" s="20" t="s">
        <v>100</v>
      </c>
      <c r="L1" s="20" t="s">
        <v>101</v>
      </c>
      <c r="M1" s="20" t="s">
        <v>102</v>
      </c>
      <c r="N1" s="20" t="s">
        <v>103</v>
      </c>
      <c r="O1" s="20" t="s">
        <v>104</v>
      </c>
      <c r="P1" s="20" t="s">
        <v>105</v>
      </c>
      <c r="Q1" s="20" t="s">
        <v>106</v>
      </c>
      <c r="R1" s="20" t="s">
        <v>107</v>
      </c>
      <c r="S1" s="20" t="s">
        <v>108</v>
      </c>
      <c r="T1" s="20" t="s">
        <v>109</v>
      </c>
      <c r="U1" s="20" t="s">
        <v>110</v>
      </c>
      <c r="V1" s="20" t="s">
        <v>111</v>
      </c>
      <c r="W1" s="20" t="s">
        <v>112</v>
      </c>
      <c r="X1" s="20" t="s">
        <v>113</v>
      </c>
      <c r="Y1" s="20" t="s">
        <v>114</v>
      </c>
      <c r="Z1" s="20" t="s">
        <v>115</v>
      </c>
      <c r="AA1" s="20" t="s">
        <v>116</v>
      </c>
      <c r="AB1" s="20" t="s">
        <v>117</v>
      </c>
      <c r="AC1" s="20" t="s">
        <v>118</v>
      </c>
      <c r="AD1" s="20" t="s">
        <v>119</v>
      </c>
      <c r="AE1" s="20" t="s">
        <v>120</v>
      </c>
      <c r="AF1" s="20" t="s">
        <v>121</v>
      </c>
      <c r="AG1" s="20" t="s">
        <v>122</v>
      </c>
      <c r="AH1" s="20" t="s">
        <v>32</v>
      </c>
      <c r="AI1" s="20" t="s">
        <v>33</v>
      </c>
    </row>
    <row r="2" spans="1:35" x14ac:dyDescent="0.25">
      <c r="A2" s="21">
        <v>1.22467568604651</v>
      </c>
      <c r="B2" s="21">
        <v>-78.530397826086897</v>
      </c>
      <c r="C2" s="21" t="s">
        <v>34</v>
      </c>
      <c r="D2" s="21" t="s">
        <v>35</v>
      </c>
      <c r="E2" s="21" t="s">
        <v>36</v>
      </c>
      <c r="F2" s="21" t="s">
        <v>37</v>
      </c>
      <c r="G2" s="21" t="s">
        <v>37</v>
      </c>
      <c r="H2" s="21">
        <v>32.4</v>
      </c>
      <c r="I2" s="21">
        <v>4</v>
      </c>
      <c r="J2" s="21">
        <v>11</v>
      </c>
      <c r="K2" s="21">
        <v>7</v>
      </c>
      <c r="L2" s="21">
        <v>4</v>
      </c>
      <c r="M2" s="21">
        <v>10</v>
      </c>
      <c r="N2" s="21">
        <v>7</v>
      </c>
      <c r="O2" s="21">
        <v>9</v>
      </c>
      <c r="P2" s="21">
        <v>12</v>
      </c>
      <c r="Q2" s="21">
        <v>11</v>
      </c>
      <c r="R2" s="21">
        <v>11</v>
      </c>
      <c r="S2" s="21">
        <v>18</v>
      </c>
      <c r="T2" s="21">
        <v>8</v>
      </c>
      <c r="U2" s="21">
        <v>9</v>
      </c>
      <c r="V2" s="21">
        <v>13</v>
      </c>
      <c r="W2" s="21">
        <v>5</v>
      </c>
      <c r="X2" s="21">
        <v>8</v>
      </c>
      <c r="Y2" s="21">
        <v>6</v>
      </c>
      <c r="Z2" s="21">
        <v>2</v>
      </c>
      <c r="AA2" s="21">
        <v>12</v>
      </c>
      <c r="AB2" s="21">
        <v>14</v>
      </c>
      <c r="AC2" s="21">
        <v>7</v>
      </c>
      <c r="AD2" s="21">
        <v>13</v>
      </c>
      <c r="AE2" s="21">
        <v>10</v>
      </c>
      <c r="AF2" s="21">
        <v>30</v>
      </c>
      <c r="AG2" s="21">
        <v>7</v>
      </c>
      <c r="AH2" s="21">
        <v>0.2</v>
      </c>
      <c r="AI2" s="21">
        <f>ROUND(AVERAGE(I2:AG2),0)</f>
        <v>10</v>
      </c>
    </row>
    <row r="3" spans="1:35" x14ac:dyDescent="0.25">
      <c r="A3" s="21">
        <v>1.22467568604651</v>
      </c>
      <c r="B3" s="21">
        <v>-78.440299999999993</v>
      </c>
      <c r="C3" s="21" t="s">
        <v>38</v>
      </c>
      <c r="D3" s="21" t="s">
        <v>36</v>
      </c>
      <c r="E3" s="21" t="s">
        <v>37</v>
      </c>
      <c r="F3" s="21" t="s">
        <v>37</v>
      </c>
      <c r="G3" s="21" t="s">
        <v>37</v>
      </c>
      <c r="H3" s="21">
        <v>31</v>
      </c>
      <c r="I3" s="21">
        <v>8</v>
      </c>
      <c r="J3" s="21">
        <v>4</v>
      </c>
      <c r="K3" s="21">
        <v>8</v>
      </c>
      <c r="L3" s="21">
        <v>13</v>
      </c>
      <c r="M3" s="21">
        <v>9</v>
      </c>
      <c r="N3" s="21">
        <v>4</v>
      </c>
      <c r="O3" s="21">
        <v>4</v>
      </c>
      <c r="P3" s="21">
        <v>7</v>
      </c>
      <c r="Q3" s="21">
        <v>11</v>
      </c>
      <c r="R3" s="21">
        <v>6</v>
      </c>
      <c r="S3" s="21">
        <v>6</v>
      </c>
      <c r="T3" s="21">
        <v>10</v>
      </c>
      <c r="U3" s="21">
        <v>5</v>
      </c>
      <c r="V3" s="21">
        <v>9</v>
      </c>
      <c r="W3" s="21">
        <v>11</v>
      </c>
      <c r="X3" s="21">
        <v>9</v>
      </c>
      <c r="Y3" s="21">
        <v>9</v>
      </c>
      <c r="Z3" s="21">
        <v>15</v>
      </c>
      <c r="AA3" s="21">
        <v>18</v>
      </c>
      <c r="AB3" s="21">
        <v>9</v>
      </c>
      <c r="AC3" s="21">
        <v>11</v>
      </c>
      <c r="AD3" s="21">
        <v>25</v>
      </c>
      <c r="AE3" s="21">
        <v>11</v>
      </c>
      <c r="AF3" s="21">
        <v>2</v>
      </c>
      <c r="AG3" s="21">
        <v>9</v>
      </c>
      <c r="AH3" s="21">
        <v>0.2</v>
      </c>
      <c r="AI3" s="21">
        <f>ROUND(AVERAGE(I3:AG3),0)</f>
        <v>9</v>
      </c>
    </row>
    <row r="4" spans="1:35" x14ac:dyDescent="0.25">
      <c r="A4" s="21">
        <v>1.22467568604651</v>
      </c>
      <c r="B4" s="21">
        <v>-78.350202173913004</v>
      </c>
      <c r="C4" s="21" t="s">
        <v>39</v>
      </c>
      <c r="D4" s="21" t="s">
        <v>36</v>
      </c>
      <c r="E4" s="21" t="s">
        <v>37</v>
      </c>
      <c r="F4" s="21" t="s">
        <v>37</v>
      </c>
      <c r="G4" s="21" t="s">
        <v>37</v>
      </c>
      <c r="H4" s="21">
        <v>31.2</v>
      </c>
      <c r="I4" s="21">
        <v>9</v>
      </c>
      <c r="J4" s="21">
        <v>7</v>
      </c>
      <c r="K4" s="21">
        <v>9</v>
      </c>
      <c r="L4" s="21">
        <v>6</v>
      </c>
      <c r="M4" s="21">
        <v>3</v>
      </c>
      <c r="N4" s="21">
        <v>10</v>
      </c>
      <c r="O4" s="21">
        <v>11</v>
      </c>
      <c r="P4" s="21">
        <v>8</v>
      </c>
      <c r="Q4" s="21">
        <v>8</v>
      </c>
      <c r="R4" s="21">
        <v>6</v>
      </c>
      <c r="S4" s="21">
        <v>8</v>
      </c>
      <c r="T4" s="21">
        <v>4</v>
      </c>
      <c r="U4" s="21">
        <v>14</v>
      </c>
      <c r="V4" s="21">
        <v>5</v>
      </c>
      <c r="W4" s="21">
        <v>9</v>
      </c>
      <c r="X4" s="21">
        <v>2</v>
      </c>
      <c r="Y4" s="21">
        <v>9</v>
      </c>
      <c r="Z4" s="21">
        <v>18</v>
      </c>
      <c r="AA4" s="21">
        <v>11</v>
      </c>
      <c r="AB4" s="21">
        <v>9</v>
      </c>
      <c r="AC4" s="21">
        <v>13</v>
      </c>
      <c r="AD4" s="21">
        <v>4</v>
      </c>
      <c r="AE4" s="21">
        <v>25</v>
      </c>
      <c r="AF4" s="21">
        <v>9</v>
      </c>
      <c r="AG4" s="21">
        <v>6</v>
      </c>
      <c r="AH4" s="21">
        <v>0.2</v>
      </c>
      <c r="AI4" s="21">
        <f t="shared" ref="AI4:AI60" si="0">ROUND(AVERAGE(I4:AG4),0)</f>
        <v>9</v>
      </c>
    </row>
    <row r="5" spans="1:35" x14ac:dyDescent="0.25">
      <c r="A5" s="21">
        <v>1.1346926511627899</v>
      </c>
      <c r="B5" s="21">
        <v>-78.530397826086897</v>
      </c>
      <c r="C5" s="21" t="s">
        <v>40</v>
      </c>
      <c r="D5" s="21" t="s">
        <v>35</v>
      </c>
      <c r="E5" s="21" t="s">
        <v>36</v>
      </c>
      <c r="F5" s="21" t="s">
        <v>37</v>
      </c>
      <c r="G5" s="21" t="s">
        <v>37</v>
      </c>
      <c r="H5" s="21">
        <v>32.299999999999997</v>
      </c>
      <c r="I5" s="21">
        <v>2</v>
      </c>
      <c r="J5" s="21">
        <v>6</v>
      </c>
      <c r="K5" s="21">
        <v>4</v>
      </c>
      <c r="L5" s="21">
        <v>13</v>
      </c>
      <c r="M5" s="21">
        <v>8</v>
      </c>
      <c r="N5" s="21">
        <v>9</v>
      </c>
      <c r="O5" s="21">
        <v>9</v>
      </c>
      <c r="P5" s="21">
        <v>11</v>
      </c>
      <c r="Q5" s="21">
        <v>8</v>
      </c>
      <c r="R5" s="21">
        <v>7</v>
      </c>
      <c r="S5" s="21">
        <v>10</v>
      </c>
      <c r="T5" s="21">
        <v>12</v>
      </c>
      <c r="U5" s="21">
        <v>11</v>
      </c>
      <c r="V5" s="21">
        <v>7</v>
      </c>
      <c r="W5" s="21">
        <v>11</v>
      </c>
      <c r="X5" s="21">
        <v>8</v>
      </c>
      <c r="Y5" s="21">
        <v>13</v>
      </c>
      <c r="Z5" s="21">
        <v>3</v>
      </c>
      <c r="AA5" s="21">
        <v>7</v>
      </c>
      <c r="AB5" s="21">
        <v>4</v>
      </c>
      <c r="AC5" s="21">
        <v>7</v>
      </c>
      <c r="AD5" s="21">
        <v>15</v>
      </c>
      <c r="AE5" s="21">
        <v>12</v>
      </c>
      <c r="AF5" s="21">
        <v>29</v>
      </c>
      <c r="AG5" s="21">
        <v>5</v>
      </c>
      <c r="AH5" s="21">
        <v>0.2</v>
      </c>
      <c r="AI5" s="21">
        <f>ROUND(AVERAGE(I5:AG5),0)</f>
        <v>9</v>
      </c>
    </row>
    <row r="6" spans="1:35" x14ac:dyDescent="0.25">
      <c r="A6" s="21">
        <v>1.1346926511627899</v>
      </c>
      <c r="B6" s="21">
        <v>-78.440299999999993</v>
      </c>
      <c r="C6" s="21" t="s">
        <v>41</v>
      </c>
      <c r="D6" s="21" t="s">
        <v>36</v>
      </c>
      <c r="E6" s="21" t="s">
        <v>37</v>
      </c>
      <c r="F6" s="21" t="s">
        <v>37</v>
      </c>
      <c r="G6" s="21" t="s">
        <v>37</v>
      </c>
      <c r="H6" s="21">
        <v>30.5</v>
      </c>
      <c r="I6" s="21">
        <v>2</v>
      </c>
      <c r="J6" s="21">
        <v>4</v>
      </c>
      <c r="K6" s="21">
        <v>4</v>
      </c>
      <c r="L6" s="21">
        <v>9</v>
      </c>
      <c r="M6" s="21">
        <v>11</v>
      </c>
      <c r="N6" s="21">
        <v>10</v>
      </c>
      <c r="O6" s="21">
        <v>9</v>
      </c>
      <c r="P6" s="21">
        <v>18</v>
      </c>
      <c r="Q6" s="21">
        <v>6</v>
      </c>
      <c r="R6" s="21">
        <v>8</v>
      </c>
      <c r="S6" s="21">
        <v>9</v>
      </c>
      <c r="T6" s="21">
        <v>25</v>
      </c>
      <c r="U6" s="21">
        <v>4</v>
      </c>
      <c r="V6" s="21">
        <v>5</v>
      </c>
      <c r="W6" s="21">
        <v>9</v>
      </c>
      <c r="X6" s="21">
        <v>8</v>
      </c>
      <c r="Y6" s="21">
        <v>9</v>
      </c>
      <c r="Z6" s="21">
        <v>8</v>
      </c>
      <c r="AA6" s="21">
        <v>11</v>
      </c>
      <c r="AB6" s="21">
        <v>9</v>
      </c>
      <c r="AC6" s="21">
        <v>7</v>
      </c>
      <c r="AD6" s="21">
        <v>5</v>
      </c>
      <c r="AE6" s="21">
        <v>13</v>
      </c>
      <c r="AF6" s="21">
        <v>11</v>
      </c>
      <c r="AG6" s="21">
        <v>15</v>
      </c>
      <c r="AH6" s="21">
        <v>0.2</v>
      </c>
      <c r="AI6" s="21">
        <f t="shared" si="0"/>
        <v>9</v>
      </c>
    </row>
    <row r="7" spans="1:35" x14ac:dyDescent="0.25">
      <c r="A7" s="21">
        <v>1.1346926511627899</v>
      </c>
      <c r="B7" s="21">
        <v>-78.350202173913004</v>
      </c>
      <c r="C7" s="21" t="s">
        <v>42</v>
      </c>
      <c r="D7" s="21" t="s">
        <v>36</v>
      </c>
      <c r="E7" s="21" t="s">
        <v>37</v>
      </c>
      <c r="F7" s="21" t="s">
        <v>37</v>
      </c>
      <c r="G7" s="21" t="s">
        <v>37</v>
      </c>
      <c r="H7" s="21">
        <v>28.8</v>
      </c>
      <c r="I7" s="21">
        <v>4</v>
      </c>
      <c r="J7" s="21">
        <v>9</v>
      </c>
      <c r="K7" s="21">
        <v>8</v>
      </c>
      <c r="L7" s="21">
        <v>8</v>
      </c>
      <c r="M7" s="21">
        <v>12</v>
      </c>
      <c r="N7" s="21">
        <v>3</v>
      </c>
      <c r="O7" s="21">
        <v>9</v>
      </c>
      <c r="P7" s="21">
        <v>15</v>
      </c>
      <c r="Q7" s="21">
        <v>8</v>
      </c>
      <c r="R7" s="21">
        <v>6</v>
      </c>
      <c r="S7" s="21">
        <v>5</v>
      </c>
      <c r="T7" s="21">
        <v>4</v>
      </c>
      <c r="U7" s="21">
        <v>13</v>
      </c>
      <c r="V7" s="21">
        <v>18</v>
      </c>
      <c r="W7" s="21">
        <v>6</v>
      </c>
      <c r="X7" s="21">
        <v>9</v>
      </c>
      <c r="Y7" s="21">
        <v>6</v>
      </c>
      <c r="Z7" s="21">
        <v>7</v>
      </c>
      <c r="AA7" s="21">
        <v>8</v>
      </c>
      <c r="AB7" s="21">
        <v>9</v>
      </c>
      <c r="AC7" s="21">
        <v>9</v>
      </c>
      <c r="AD7" s="21">
        <v>10</v>
      </c>
      <c r="AE7" s="21">
        <v>4</v>
      </c>
      <c r="AF7" s="21">
        <v>11</v>
      </c>
      <c r="AG7" s="21">
        <v>25</v>
      </c>
      <c r="AH7" s="21">
        <v>0.2</v>
      </c>
      <c r="AI7" s="21">
        <f t="shared" si="0"/>
        <v>9</v>
      </c>
    </row>
    <row r="8" spans="1:35" x14ac:dyDescent="0.25">
      <c r="A8" s="21">
        <v>1.1346926511627899</v>
      </c>
      <c r="B8" s="21">
        <v>-78.2601043478261</v>
      </c>
      <c r="C8" s="21" t="s">
        <v>43</v>
      </c>
      <c r="D8" s="21" t="s">
        <v>36</v>
      </c>
      <c r="E8" s="21" t="s">
        <v>37</v>
      </c>
      <c r="F8" s="21" t="s">
        <v>37</v>
      </c>
      <c r="G8" s="21" t="s">
        <v>37</v>
      </c>
      <c r="H8" s="21">
        <v>31.3</v>
      </c>
      <c r="I8" s="21">
        <v>7</v>
      </c>
      <c r="J8" s="21">
        <v>9</v>
      </c>
      <c r="K8" s="21">
        <v>10</v>
      </c>
      <c r="L8" s="21">
        <v>3</v>
      </c>
      <c r="M8" s="21">
        <v>3</v>
      </c>
      <c r="N8" s="21">
        <v>10</v>
      </c>
      <c r="O8" s="21">
        <v>6</v>
      </c>
      <c r="P8" s="21">
        <v>18</v>
      </c>
      <c r="Q8" s="21">
        <v>8</v>
      </c>
      <c r="R8" s="21">
        <v>8</v>
      </c>
      <c r="S8" s="21">
        <v>4</v>
      </c>
      <c r="T8" s="21">
        <v>8</v>
      </c>
      <c r="U8" s="21">
        <v>4</v>
      </c>
      <c r="V8" s="21">
        <v>8</v>
      </c>
      <c r="W8" s="21">
        <v>6</v>
      </c>
      <c r="X8" s="21">
        <v>11</v>
      </c>
      <c r="Y8" s="21">
        <v>9</v>
      </c>
      <c r="Z8" s="21">
        <v>13</v>
      </c>
      <c r="AA8" s="21">
        <v>6</v>
      </c>
      <c r="AB8" s="21">
        <v>5</v>
      </c>
      <c r="AC8" s="21">
        <v>9</v>
      </c>
      <c r="AD8" s="21">
        <v>13</v>
      </c>
      <c r="AE8" s="21">
        <v>25</v>
      </c>
      <c r="AF8" s="21">
        <v>11</v>
      </c>
      <c r="AG8" s="21">
        <v>11</v>
      </c>
      <c r="AH8" s="21">
        <v>0.2</v>
      </c>
      <c r="AI8" s="21">
        <f t="shared" si="0"/>
        <v>9</v>
      </c>
    </row>
    <row r="9" spans="1:35" x14ac:dyDescent="0.25">
      <c r="A9" s="21">
        <v>1.0447096162790701</v>
      </c>
      <c r="B9" s="21">
        <v>-78.530397826086897</v>
      </c>
      <c r="C9" s="21" t="s">
        <v>44</v>
      </c>
      <c r="D9" s="21" t="s">
        <v>36</v>
      </c>
      <c r="E9" s="21" t="s">
        <v>35</v>
      </c>
      <c r="F9" s="21" t="s">
        <v>37</v>
      </c>
      <c r="G9" s="21" t="s">
        <v>37</v>
      </c>
      <c r="H9" s="21">
        <v>30.8</v>
      </c>
      <c r="I9" s="21">
        <v>7</v>
      </c>
      <c r="J9" s="21">
        <v>5</v>
      </c>
      <c r="K9" s="21">
        <v>4</v>
      </c>
      <c r="L9" s="21">
        <v>10</v>
      </c>
      <c r="M9" s="21">
        <v>8</v>
      </c>
      <c r="N9" s="21">
        <v>7</v>
      </c>
      <c r="O9" s="21">
        <v>10</v>
      </c>
      <c r="P9" s="21">
        <v>15</v>
      </c>
      <c r="Q9" s="21">
        <v>9</v>
      </c>
      <c r="R9" s="21">
        <v>9</v>
      </c>
      <c r="S9" s="21">
        <v>6</v>
      </c>
      <c r="T9" s="21">
        <v>5</v>
      </c>
      <c r="U9" s="21">
        <v>11</v>
      </c>
      <c r="V9" s="21">
        <v>9</v>
      </c>
      <c r="W9" s="21">
        <v>3</v>
      </c>
      <c r="X9" s="21">
        <v>12</v>
      </c>
      <c r="Y9" s="21">
        <v>4</v>
      </c>
      <c r="Z9" s="21">
        <v>9</v>
      </c>
      <c r="AA9" s="21">
        <v>2</v>
      </c>
      <c r="AB9" s="21">
        <v>18</v>
      </c>
      <c r="AC9" s="21">
        <v>6</v>
      </c>
      <c r="AD9" s="21">
        <v>7</v>
      </c>
      <c r="AE9" s="21">
        <v>25</v>
      </c>
      <c r="AF9" s="21">
        <v>8</v>
      </c>
      <c r="AG9" s="21">
        <v>8</v>
      </c>
      <c r="AH9" s="21">
        <v>0.2</v>
      </c>
      <c r="AI9" s="21">
        <f t="shared" si="0"/>
        <v>9</v>
      </c>
    </row>
    <row r="10" spans="1:35" x14ac:dyDescent="0.25">
      <c r="A10" s="21">
        <v>1.0447096162790701</v>
      </c>
      <c r="B10" s="21">
        <v>-78.440299999999993</v>
      </c>
      <c r="C10" s="21" t="s">
        <v>45</v>
      </c>
      <c r="D10" s="21" t="s">
        <v>36</v>
      </c>
      <c r="E10" s="21" t="s">
        <v>37</v>
      </c>
      <c r="F10" s="21" t="s">
        <v>37</v>
      </c>
      <c r="G10" s="21" t="s">
        <v>37</v>
      </c>
      <c r="H10" s="21">
        <v>29.9</v>
      </c>
      <c r="I10" s="21">
        <v>7</v>
      </c>
      <c r="J10" s="21">
        <v>7</v>
      </c>
      <c r="K10" s="21">
        <v>6</v>
      </c>
      <c r="L10" s="21">
        <v>6</v>
      </c>
      <c r="M10" s="21">
        <v>7</v>
      </c>
      <c r="N10" s="21">
        <v>4</v>
      </c>
      <c r="O10" s="21">
        <v>9</v>
      </c>
      <c r="P10" s="21">
        <v>3</v>
      </c>
      <c r="Q10" s="21">
        <v>5</v>
      </c>
      <c r="R10" s="21">
        <v>7</v>
      </c>
      <c r="S10" s="21">
        <v>15</v>
      </c>
      <c r="T10" s="21">
        <v>4</v>
      </c>
      <c r="U10" s="21">
        <v>9</v>
      </c>
      <c r="V10" s="21">
        <v>3</v>
      </c>
      <c r="W10" s="21">
        <v>25</v>
      </c>
      <c r="X10" s="21">
        <v>10</v>
      </c>
      <c r="Y10" s="21">
        <v>9</v>
      </c>
      <c r="Z10" s="21">
        <v>2</v>
      </c>
      <c r="AA10" s="21">
        <v>9</v>
      </c>
      <c r="AB10" s="21">
        <v>8</v>
      </c>
      <c r="AC10" s="21">
        <v>7</v>
      </c>
      <c r="AD10" s="21">
        <v>18</v>
      </c>
      <c r="AE10" s="21">
        <v>6</v>
      </c>
      <c r="AF10" s="21">
        <v>8</v>
      </c>
      <c r="AG10" s="21">
        <v>12</v>
      </c>
      <c r="AH10" s="21">
        <v>0.2</v>
      </c>
      <c r="AI10" s="21">
        <f t="shared" si="0"/>
        <v>8</v>
      </c>
    </row>
    <row r="11" spans="1:35" x14ac:dyDescent="0.25">
      <c r="A11" s="21">
        <v>1.0447096162790701</v>
      </c>
      <c r="B11" s="21">
        <v>-78.350202173913004</v>
      </c>
      <c r="C11" s="21" t="s">
        <v>46</v>
      </c>
      <c r="D11" s="21" t="s">
        <v>36</v>
      </c>
      <c r="E11" s="21" t="s">
        <v>37</v>
      </c>
      <c r="F11" s="21" t="s">
        <v>37</v>
      </c>
      <c r="G11" s="21" t="s">
        <v>37</v>
      </c>
      <c r="H11" s="21">
        <v>28</v>
      </c>
      <c r="I11" s="21">
        <v>9</v>
      </c>
      <c r="J11" s="21">
        <v>3</v>
      </c>
      <c r="K11" s="21">
        <v>3</v>
      </c>
      <c r="L11" s="21">
        <v>8</v>
      </c>
      <c r="M11" s="21">
        <v>8</v>
      </c>
      <c r="N11" s="21">
        <v>7</v>
      </c>
      <c r="O11" s="21">
        <v>6</v>
      </c>
      <c r="P11" s="21">
        <v>4</v>
      </c>
      <c r="Q11" s="21">
        <v>9</v>
      </c>
      <c r="R11" s="21">
        <v>12</v>
      </c>
      <c r="S11" s="21">
        <v>5</v>
      </c>
      <c r="T11" s="21">
        <v>6</v>
      </c>
      <c r="U11" s="21">
        <v>12</v>
      </c>
      <c r="V11" s="21">
        <v>8</v>
      </c>
      <c r="W11" s="21">
        <v>9</v>
      </c>
      <c r="X11" s="21">
        <v>33</v>
      </c>
      <c r="Y11" s="21">
        <v>15</v>
      </c>
      <c r="Z11" s="21">
        <v>9</v>
      </c>
      <c r="AA11" s="21">
        <v>18</v>
      </c>
      <c r="AB11" s="21">
        <v>8</v>
      </c>
      <c r="AC11" s="21">
        <v>10</v>
      </c>
      <c r="AD11" s="21">
        <v>4</v>
      </c>
      <c r="AE11" s="21">
        <v>7</v>
      </c>
      <c r="AF11" s="21">
        <v>9</v>
      </c>
      <c r="AG11" s="21">
        <v>4</v>
      </c>
      <c r="AH11" s="21">
        <v>0.2</v>
      </c>
      <c r="AI11" s="21">
        <f t="shared" si="0"/>
        <v>9</v>
      </c>
    </row>
    <row r="12" spans="1:35" x14ac:dyDescent="0.25">
      <c r="A12" s="21">
        <v>1.0447096162790701</v>
      </c>
      <c r="B12" s="21">
        <v>-78.2601043478261</v>
      </c>
      <c r="C12" s="21" t="s">
        <v>47</v>
      </c>
      <c r="D12" s="21" t="s">
        <v>36</v>
      </c>
      <c r="E12" s="21" t="s">
        <v>37</v>
      </c>
      <c r="F12" s="21" t="s">
        <v>37</v>
      </c>
      <c r="G12" s="21" t="s">
        <v>37</v>
      </c>
      <c r="H12" s="21">
        <v>30.7</v>
      </c>
      <c r="I12" s="21">
        <v>6</v>
      </c>
      <c r="J12" s="21">
        <v>9</v>
      </c>
      <c r="K12" s="21">
        <v>3</v>
      </c>
      <c r="L12" s="21">
        <v>11</v>
      </c>
      <c r="M12" s="21">
        <v>16</v>
      </c>
      <c r="N12" s="21">
        <v>4</v>
      </c>
      <c r="O12" s="21">
        <v>6</v>
      </c>
      <c r="P12" s="21">
        <v>6</v>
      </c>
      <c r="Q12" s="21">
        <v>7</v>
      </c>
      <c r="R12" s="21">
        <v>7</v>
      </c>
      <c r="S12" s="21">
        <v>10</v>
      </c>
      <c r="T12" s="21">
        <v>10</v>
      </c>
      <c r="U12" s="21">
        <v>6</v>
      </c>
      <c r="V12" s="21">
        <v>4</v>
      </c>
      <c r="W12" s="21">
        <v>8</v>
      </c>
      <c r="X12" s="21">
        <v>7</v>
      </c>
      <c r="Y12" s="21">
        <v>7</v>
      </c>
      <c r="Z12" s="21">
        <v>5</v>
      </c>
      <c r="AA12" s="21">
        <v>12</v>
      </c>
      <c r="AB12" s="21">
        <v>8</v>
      </c>
      <c r="AC12" s="21">
        <v>3</v>
      </c>
      <c r="AD12" s="21">
        <v>11</v>
      </c>
      <c r="AE12" s="21">
        <v>13</v>
      </c>
      <c r="AF12" s="21">
        <v>5</v>
      </c>
      <c r="AG12" s="21">
        <v>25</v>
      </c>
      <c r="AH12" s="21">
        <v>0.2</v>
      </c>
      <c r="AI12" s="21">
        <f t="shared" si="0"/>
        <v>8</v>
      </c>
    </row>
    <row r="13" spans="1:35" x14ac:dyDescent="0.25">
      <c r="A13" s="21">
        <v>0.95472658139534905</v>
      </c>
      <c r="B13" s="21">
        <v>-78.530397826086897</v>
      </c>
      <c r="C13" s="21" t="s">
        <v>48</v>
      </c>
      <c r="D13" s="21" t="s">
        <v>36</v>
      </c>
      <c r="E13" s="21" t="s">
        <v>35</v>
      </c>
      <c r="F13" s="21" t="s">
        <v>37</v>
      </c>
      <c r="G13" s="21" t="s">
        <v>37</v>
      </c>
      <c r="H13" s="21">
        <v>30.3</v>
      </c>
      <c r="I13" s="21">
        <v>9</v>
      </c>
      <c r="J13" s="21">
        <v>8</v>
      </c>
      <c r="K13" s="21">
        <v>3</v>
      </c>
      <c r="L13" s="21">
        <v>10</v>
      </c>
      <c r="M13" s="21">
        <v>9</v>
      </c>
      <c r="N13" s="21">
        <v>4</v>
      </c>
      <c r="O13" s="21">
        <v>7</v>
      </c>
      <c r="P13" s="21">
        <v>6</v>
      </c>
      <c r="Q13" s="21">
        <v>12</v>
      </c>
      <c r="R13" s="21">
        <v>4</v>
      </c>
      <c r="S13" s="21">
        <v>7</v>
      </c>
      <c r="T13" s="21">
        <v>7</v>
      </c>
      <c r="U13" s="21">
        <v>18</v>
      </c>
      <c r="V13" s="21">
        <v>5</v>
      </c>
      <c r="W13" s="21">
        <v>7</v>
      </c>
      <c r="X13" s="21">
        <v>6</v>
      </c>
      <c r="Y13" s="21">
        <v>6</v>
      </c>
      <c r="Z13" s="21">
        <v>15</v>
      </c>
      <c r="AA13" s="21">
        <v>7</v>
      </c>
      <c r="AB13" s="21">
        <v>8</v>
      </c>
      <c r="AC13" s="21">
        <v>7</v>
      </c>
      <c r="AD13" s="21">
        <v>10</v>
      </c>
      <c r="AE13" s="21">
        <v>25</v>
      </c>
      <c r="AF13" s="21">
        <v>9</v>
      </c>
      <c r="AG13" s="21">
        <v>3</v>
      </c>
      <c r="AH13" s="21">
        <v>0.2</v>
      </c>
      <c r="AI13" s="21">
        <f t="shared" si="0"/>
        <v>8</v>
      </c>
    </row>
    <row r="14" spans="1:35" x14ac:dyDescent="0.25">
      <c r="A14" s="21">
        <v>0.95472658139534905</v>
      </c>
      <c r="B14" s="21">
        <v>-78.440299999999993</v>
      </c>
      <c r="C14" s="21" t="s">
        <v>49</v>
      </c>
      <c r="D14" s="21" t="s">
        <v>36</v>
      </c>
      <c r="E14" s="21" t="s">
        <v>37</v>
      </c>
      <c r="F14" s="21" t="s">
        <v>37</v>
      </c>
      <c r="G14" s="21" t="s">
        <v>37</v>
      </c>
      <c r="H14" s="21">
        <v>29.4</v>
      </c>
      <c r="I14" s="21">
        <v>4</v>
      </c>
      <c r="J14" s="21">
        <v>4</v>
      </c>
      <c r="K14" s="21">
        <v>4</v>
      </c>
      <c r="L14" s="21">
        <v>6</v>
      </c>
      <c r="M14" s="21">
        <v>18</v>
      </c>
      <c r="N14" s="21">
        <v>12</v>
      </c>
      <c r="O14" s="21">
        <v>8</v>
      </c>
      <c r="P14" s="21">
        <v>8</v>
      </c>
      <c r="Q14" s="21">
        <v>3</v>
      </c>
      <c r="R14" s="21">
        <v>8</v>
      </c>
      <c r="S14" s="21">
        <v>3</v>
      </c>
      <c r="T14" s="21">
        <v>9</v>
      </c>
      <c r="U14" s="21">
        <v>9</v>
      </c>
      <c r="V14" s="21">
        <v>7</v>
      </c>
      <c r="W14" s="21">
        <v>5</v>
      </c>
      <c r="X14" s="21">
        <v>7</v>
      </c>
      <c r="Y14" s="21">
        <v>6</v>
      </c>
      <c r="Z14" s="21">
        <v>15</v>
      </c>
      <c r="AA14" s="21">
        <v>9</v>
      </c>
      <c r="AB14" s="21">
        <v>11</v>
      </c>
      <c r="AC14" s="21">
        <v>9</v>
      </c>
      <c r="AD14" s="21">
        <v>25</v>
      </c>
      <c r="AE14" s="21">
        <v>12</v>
      </c>
      <c r="AF14" s="21">
        <v>9</v>
      </c>
      <c r="AG14" s="21">
        <v>7</v>
      </c>
      <c r="AH14" s="21">
        <v>0.2</v>
      </c>
      <c r="AI14" s="21">
        <f t="shared" si="0"/>
        <v>9</v>
      </c>
    </row>
    <row r="15" spans="1:35" x14ac:dyDescent="0.25">
      <c r="A15" s="21">
        <v>0.95472658139534905</v>
      </c>
      <c r="B15" s="21">
        <v>-78.350202173913004</v>
      </c>
      <c r="C15" s="21" t="s">
        <v>50</v>
      </c>
      <c r="D15" s="21" t="s">
        <v>36</v>
      </c>
      <c r="E15" s="21" t="s">
        <v>37</v>
      </c>
      <c r="F15" s="21" t="s">
        <v>37</v>
      </c>
      <c r="G15" s="21" t="s">
        <v>37</v>
      </c>
      <c r="H15" s="21">
        <v>27.2</v>
      </c>
      <c r="I15" s="21">
        <v>12</v>
      </c>
      <c r="J15" s="21">
        <v>8</v>
      </c>
      <c r="K15" s="21">
        <v>3</v>
      </c>
      <c r="L15" s="21">
        <v>6</v>
      </c>
      <c r="M15" s="21">
        <v>8</v>
      </c>
      <c r="N15" s="21">
        <v>7</v>
      </c>
      <c r="O15" s="21">
        <v>17</v>
      </c>
      <c r="P15" s="21">
        <v>7</v>
      </c>
      <c r="Q15" s="21">
        <v>7</v>
      </c>
      <c r="R15" s="21">
        <v>5</v>
      </c>
      <c r="S15" s="21">
        <v>12</v>
      </c>
      <c r="T15" s="21">
        <v>11</v>
      </c>
      <c r="U15" s="21">
        <v>9</v>
      </c>
      <c r="V15" s="21">
        <v>8</v>
      </c>
      <c r="W15" s="21">
        <v>33</v>
      </c>
      <c r="X15" s="21">
        <v>4</v>
      </c>
      <c r="Y15" s="21">
        <v>9</v>
      </c>
      <c r="Z15" s="21">
        <v>3</v>
      </c>
      <c r="AA15" s="21">
        <v>7</v>
      </c>
      <c r="AB15" s="21">
        <v>9</v>
      </c>
      <c r="AC15" s="21">
        <v>10</v>
      </c>
      <c r="AD15" s="21">
        <v>9</v>
      </c>
      <c r="AE15" s="21">
        <v>19</v>
      </c>
      <c r="AF15" s="21">
        <v>8</v>
      </c>
      <c r="AG15" s="21">
        <v>10</v>
      </c>
      <c r="AH15" s="21">
        <v>0.1</v>
      </c>
      <c r="AI15" s="21">
        <f t="shared" si="0"/>
        <v>10</v>
      </c>
    </row>
    <row r="16" spans="1:35" x14ac:dyDescent="0.25">
      <c r="A16" s="21">
        <v>0.95472658139534905</v>
      </c>
      <c r="B16" s="21">
        <v>-78.2601043478261</v>
      </c>
      <c r="C16" s="21" t="s">
        <v>51</v>
      </c>
      <c r="D16" s="21" t="s">
        <v>36</v>
      </c>
      <c r="E16" s="21" t="s">
        <v>37</v>
      </c>
      <c r="F16" s="21" t="s">
        <v>37</v>
      </c>
      <c r="G16" s="21" t="s">
        <v>37</v>
      </c>
      <c r="H16" s="21">
        <v>25</v>
      </c>
      <c r="I16" s="21">
        <v>9</v>
      </c>
      <c r="J16" s="21">
        <v>8</v>
      </c>
      <c r="K16" s="21">
        <v>9</v>
      </c>
      <c r="L16" s="21">
        <v>9</v>
      </c>
      <c r="M16" s="21">
        <v>7</v>
      </c>
      <c r="N16" s="21">
        <v>9</v>
      </c>
      <c r="O16" s="21">
        <v>5</v>
      </c>
      <c r="P16" s="21">
        <v>7</v>
      </c>
      <c r="Q16" s="21">
        <v>17</v>
      </c>
      <c r="R16" s="21">
        <v>8</v>
      </c>
      <c r="S16" s="21">
        <v>8</v>
      </c>
      <c r="T16" s="21">
        <v>6</v>
      </c>
      <c r="U16" s="21">
        <v>5</v>
      </c>
      <c r="V16" s="21">
        <v>19</v>
      </c>
      <c r="W16" s="21">
        <v>9</v>
      </c>
      <c r="X16" s="21">
        <v>11</v>
      </c>
      <c r="Y16" s="21">
        <v>4</v>
      </c>
      <c r="Z16" s="21">
        <v>7</v>
      </c>
      <c r="AA16" s="21">
        <v>3</v>
      </c>
      <c r="AB16" s="21">
        <v>8</v>
      </c>
      <c r="AC16" s="21">
        <v>33</v>
      </c>
      <c r="AD16" s="21">
        <v>12</v>
      </c>
      <c r="AE16" s="21">
        <v>10</v>
      </c>
      <c r="AF16" s="21">
        <v>4</v>
      </c>
      <c r="AG16" s="21">
        <v>12</v>
      </c>
      <c r="AH16" s="21">
        <v>0.1</v>
      </c>
      <c r="AI16" s="21">
        <f t="shared" si="0"/>
        <v>10</v>
      </c>
    </row>
    <row r="17" spans="1:35" x14ac:dyDescent="0.25">
      <c r="A17" s="21">
        <v>0.95472658139534905</v>
      </c>
      <c r="B17" s="21">
        <v>-78.170006521739097</v>
      </c>
      <c r="C17" s="21" t="s">
        <v>52</v>
      </c>
      <c r="D17" s="21" t="s">
        <v>36</v>
      </c>
      <c r="E17" s="21" t="s">
        <v>37</v>
      </c>
      <c r="F17" s="21" t="s">
        <v>37</v>
      </c>
      <c r="G17" s="21" t="s">
        <v>37</v>
      </c>
      <c r="H17" s="21">
        <v>22.7</v>
      </c>
      <c r="I17" s="21">
        <v>9</v>
      </c>
      <c r="J17" s="21">
        <v>17</v>
      </c>
      <c r="K17" s="21">
        <v>4</v>
      </c>
      <c r="L17" s="21">
        <v>8</v>
      </c>
      <c r="M17" s="21">
        <v>10</v>
      </c>
      <c r="N17" s="21">
        <v>3</v>
      </c>
      <c r="O17" s="21">
        <v>19</v>
      </c>
      <c r="P17" s="21">
        <v>11</v>
      </c>
      <c r="Q17" s="21">
        <v>7</v>
      </c>
      <c r="R17" s="21">
        <v>8</v>
      </c>
      <c r="S17" s="21">
        <v>6</v>
      </c>
      <c r="T17" s="21">
        <v>6</v>
      </c>
      <c r="U17" s="21">
        <v>12</v>
      </c>
      <c r="V17" s="21">
        <v>8</v>
      </c>
      <c r="W17" s="21">
        <v>5</v>
      </c>
      <c r="X17" s="21">
        <v>9</v>
      </c>
      <c r="Y17" s="21">
        <v>8</v>
      </c>
      <c r="Z17" s="21">
        <v>6</v>
      </c>
      <c r="AA17" s="21">
        <v>6</v>
      </c>
      <c r="AB17" s="21">
        <v>9</v>
      </c>
      <c r="AC17" s="21">
        <v>15</v>
      </c>
      <c r="AD17" s="21">
        <v>10</v>
      </c>
      <c r="AE17" s="21">
        <v>7</v>
      </c>
      <c r="AF17" s="21">
        <v>33</v>
      </c>
      <c r="AG17" s="21">
        <v>12</v>
      </c>
      <c r="AH17" s="21">
        <v>0.2</v>
      </c>
      <c r="AI17" s="21">
        <f t="shared" si="0"/>
        <v>10</v>
      </c>
    </row>
    <row r="18" spans="1:35" x14ac:dyDescent="0.25">
      <c r="A18" s="21">
        <v>0.95472658139534905</v>
      </c>
      <c r="B18" s="21">
        <v>-78.079908695652094</v>
      </c>
      <c r="C18" s="21" t="s">
        <v>53</v>
      </c>
      <c r="D18" s="21" t="s">
        <v>36</v>
      </c>
      <c r="E18" s="21" t="s">
        <v>37</v>
      </c>
      <c r="F18" s="21" t="s">
        <v>37</v>
      </c>
      <c r="G18" s="21" t="s">
        <v>37</v>
      </c>
      <c r="H18" s="21">
        <v>28.7</v>
      </c>
      <c r="I18" s="21">
        <v>8</v>
      </c>
      <c r="J18" s="21">
        <v>6</v>
      </c>
      <c r="K18" s="21">
        <v>17</v>
      </c>
      <c r="L18" s="21">
        <v>9</v>
      </c>
      <c r="M18" s="21">
        <v>4</v>
      </c>
      <c r="N18" s="21">
        <v>12</v>
      </c>
      <c r="O18" s="21">
        <v>10</v>
      </c>
      <c r="P18" s="21">
        <v>8</v>
      </c>
      <c r="Q18" s="21">
        <v>5</v>
      </c>
      <c r="R18" s="21">
        <v>10</v>
      </c>
      <c r="S18" s="21">
        <v>9</v>
      </c>
      <c r="T18" s="21">
        <v>8</v>
      </c>
      <c r="U18" s="21">
        <v>4</v>
      </c>
      <c r="V18" s="21">
        <v>19</v>
      </c>
      <c r="W18" s="21">
        <v>6</v>
      </c>
      <c r="X18" s="21">
        <v>9</v>
      </c>
      <c r="Y18" s="21">
        <v>18</v>
      </c>
      <c r="Z18" s="21">
        <v>7</v>
      </c>
      <c r="AA18" s="21">
        <v>9</v>
      </c>
      <c r="AB18" s="21">
        <v>8</v>
      </c>
      <c r="AC18" s="21">
        <v>3</v>
      </c>
      <c r="AD18" s="21">
        <v>7</v>
      </c>
      <c r="AE18" s="21">
        <v>7</v>
      </c>
      <c r="AF18" s="21">
        <v>7</v>
      </c>
      <c r="AG18" s="21">
        <v>33</v>
      </c>
      <c r="AH18" s="21">
        <v>0.2</v>
      </c>
      <c r="AI18" s="21">
        <f t="shared" si="0"/>
        <v>10</v>
      </c>
    </row>
    <row r="19" spans="1:35" x14ac:dyDescent="0.25">
      <c r="A19" s="21">
        <v>0.86474354651162799</v>
      </c>
      <c r="B19" s="21">
        <v>-78.530397826086897</v>
      </c>
      <c r="C19" s="21" t="s">
        <v>54</v>
      </c>
      <c r="D19" s="21" t="s">
        <v>35</v>
      </c>
      <c r="E19" s="21" t="s">
        <v>36</v>
      </c>
      <c r="F19" s="21" t="s">
        <v>37</v>
      </c>
      <c r="G19" s="21" t="s">
        <v>37</v>
      </c>
      <c r="H19" s="21">
        <v>30.7</v>
      </c>
      <c r="I19" s="21">
        <v>3</v>
      </c>
      <c r="J19" s="21">
        <v>7</v>
      </c>
      <c r="K19" s="21">
        <v>4</v>
      </c>
      <c r="L19" s="21">
        <v>9</v>
      </c>
      <c r="M19" s="21">
        <v>6</v>
      </c>
      <c r="N19" s="21">
        <v>12</v>
      </c>
      <c r="O19" s="21">
        <v>7</v>
      </c>
      <c r="P19" s="21">
        <v>3</v>
      </c>
      <c r="Q19" s="21">
        <v>7</v>
      </c>
      <c r="R19" s="21">
        <v>7</v>
      </c>
      <c r="S19" s="21">
        <v>11</v>
      </c>
      <c r="T19" s="21">
        <v>11</v>
      </c>
      <c r="U19" s="21">
        <v>8</v>
      </c>
      <c r="V19" s="21">
        <v>11</v>
      </c>
      <c r="W19" s="21">
        <v>13</v>
      </c>
      <c r="X19" s="21">
        <v>10</v>
      </c>
      <c r="Y19" s="21">
        <v>4</v>
      </c>
      <c r="Z19" s="21">
        <v>8</v>
      </c>
      <c r="AA19" s="21">
        <v>25</v>
      </c>
      <c r="AB19" s="21">
        <v>7</v>
      </c>
      <c r="AC19" s="21">
        <v>8</v>
      </c>
      <c r="AD19" s="21">
        <v>5</v>
      </c>
      <c r="AE19" s="21">
        <v>10</v>
      </c>
      <c r="AF19" s="21">
        <v>7</v>
      </c>
      <c r="AG19" s="21">
        <v>16</v>
      </c>
      <c r="AH19" s="21">
        <v>0.2</v>
      </c>
      <c r="AI19" s="21">
        <f t="shared" si="0"/>
        <v>9</v>
      </c>
    </row>
    <row r="20" spans="1:35" x14ac:dyDescent="0.25">
      <c r="A20" s="21">
        <v>0.86474354651162799</v>
      </c>
      <c r="B20" s="21">
        <v>-78.440299999999993</v>
      </c>
      <c r="C20" s="21" t="s">
        <v>55</v>
      </c>
      <c r="D20" s="21" t="s">
        <v>56</v>
      </c>
      <c r="E20" s="21" t="s">
        <v>36</v>
      </c>
      <c r="F20" s="21" t="s">
        <v>35</v>
      </c>
      <c r="G20" s="21" t="s">
        <v>37</v>
      </c>
      <c r="H20" s="21">
        <v>34.4</v>
      </c>
      <c r="I20" s="21">
        <v>4</v>
      </c>
      <c r="J20" s="21">
        <v>16</v>
      </c>
      <c r="K20" s="21">
        <v>6</v>
      </c>
      <c r="L20" s="21">
        <v>5</v>
      </c>
      <c r="M20" s="21">
        <v>10</v>
      </c>
      <c r="N20" s="21">
        <v>13</v>
      </c>
      <c r="O20" s="21">
        <v>4</v>
      </c>
      <c r="P20" s="21">
        <v>9</v>
      </c>
      <c r="Q20" s="21">
        <v>18</v>
      </c>
      <c r="R20" s="21">
        <v>7</v>
      </c>
      <c r="S20" s="21">
        <v>6</v>
      </c>
      <c r="T20" s="21">
        <v>5</v>
      </c>
      <c r="U20" s="21">
        <v>7</v>
      </c>
      <c r="V20" s="21">
        <v>9</v>
      </c>
      <c r="W20" s="21">
        <v>15</v>
      </c>
      <c r="X20" s="21">
        <v>4</v>
      </c>
      <c r="Y20" s="21">
        <v>12</v>
      </c>
      <c r="Z20" s="21">
        <v>12</v>
      </c>
      <c r="AA20" s="21">
        <v>7</v>
      </c>
      <c r="AB20" s="21">
        <v>12</v>
      </c>
      <c r="AC20" s="21">
        <v>18</v>
      </c>
      <c r="AD20" s="21">
        <v>27</v>
      </c>
      <c r="AE20" s="21">
        <v>21</v>
      </c>
      <c r="AF20" s="21">
        <v>12</v>
      </c>
      <c r="AG20" s="21">
        <v>15</v>
      </c>
      <c r="AH20" s="21">
        <v>0.3</v>
      </c>
      <c r="AI20" s="21">
        <f t="shared" si="0"/>
        <v>11</v>
      </c>
    </row>
    <row r="21" spans="1:35" x14ac:dyDescent="0.25">
      <c r="A21" s="21">
        <v>0.86474354651162799</v>
      </c>
      <c r="B21" s="21">
        <v>-78.350202173913004</v>
      </c>
      <c r="C21" s="21" t="s">
        <v>57</v>
      </c>
      <c r="D21" s="21" t="s">
        <v>36</v>
      </c>
      <c r="E21" s="21" t="s">
        <v>56</v>
      </c>
      <c r="F21" s="21" t="s">
        <v>37</v>
      </c>
      <c r="G21" s="21" t="s">
        <v>37</v>
      </c>
      <c r="H21" s="21">
        <v>26.4</v>
      </c>
      <c r="I21" s="21">
        <v>7</v>
      </c>
      <c r="J21" s="21">
        <v>4</v>
      </c>
      <c r="K21" s="21">
        <v>17</v>
      </c>
      <c r="L21" s="21">
        <v>9</v>
      </c>
      <c r="M21" s="21">
        <v>9</v>
      </c>
      <c r="N21" s="21">
        <v>8</v>
      </c>
      <c r="O21" s="21">
        <v>7</v>
      </c>
      <c r="P21" s="21">
        <v>9</v>
      </c>
      <c r="Q21" s="21">
        <v>6</v>
      </c>
      <c r="R21" s="21">
        <v>5</v>
      </c>
      <c r="S21" s="21">
        <v>6</v>
      </c>
      <c r="T21" s="21">
        <v>12</v>
      </c>
      <c r="U21" s="21">
        <v>19</v>
      </c>
      <c r="V21" s="21">
        <v>9</v>
      </c>
      <c r="W21" s="21">
        <v>5</v>
      </c>
      <c r="X21" s="21">
        <v>8</v>
      </c>
      <c r="Y21" s="21">
        <v>9</v>
      </c>
      <c r="Z21" s="21">
        <v>3</v>
      </c>
      <c r="AA21" s="21">
        <v>7</v>
      </c>
      <c r="AB21" s="21">
        <v>10</v>
      </c>
      <c r="AC21" s="21">
        <v>12</v>
      </c>
      <c r="AD21" s="21">
        <v>33</v>
      </c>
      <c r="AE21" s="21">
        <v>3</v>
      </c>
      <c r="AF21" s="21">
        <v>11</v>
      </c>
      <c r="AG21" s="21">
        <v>5</v>
      </c>
      <c r="AH21" s="21">
        <v>0.1</v>
      </c>
      <c r="AI21" s="21">
        <f t="shared" si="0"/>
        <v>9</v>
      </c>
    </row>
    <row r="22" spans="1:35" x14ac:dyDescent="0.25">
      <c r="A22" s="21">
        <v>0.86474354651162799</v>
      </c>
      <c r="B22" s="21">
        <v>-78.2601043478261</v>
      </c>
      <c r="C22" s="21" t="s">
        <v>58</v>
      </c>
      <c r="D22" s="21" t="s">
        <v>36</v>
      </c>
      <c r="E22" s="21" t="s">
        <v>37</v>
      </c>
      <c r="F22" s="21" t="s">
        <v>37</v>
      </c>
      <c r="G22" s="21" t="s">
        <v>37</v>
      </c>
      <c r="H22" s="21">
        <v>24</v>
      </c>
      <c r="I22" s="21">
        <v>12</v>
      </c>
      <c r="J22" s="21">
        <v>3</v>
      </c>
      <c r="K22" s="21">
        <v>8</v>
      </c>
      <c r="L22" s="21">
        <v>9</v>
      </c>
      <c r="M22" s="21">
        <v>19</v>
      </c>
      <c r="N22" s="21">
        <v>8</v>
      </c>
      <c r="O22" s="21">
        <v>9</v>
      </c>
      <c r="P22" s="21">
        <v>6</v>
      </c>
      <c r="Q22" s="21">
        <v>9</v>
      </c>
      <c r="R22" s="21">
        <v>8</v>
      </c>
      <c r="S22" s="21">
        <v>7</v>
      </c>
      <c r="T22" s="21">
        <v>10</v>
      </c>
      <c r="U22" s="21">
        <v>7</v>
      </c>
      <c r="V22" s="21">
        <v>6</v>
      </c>
      <c r="W22" s="21">
        <v>5</v>
      </c>
      <c r="X22" s="21">
        <v>7</v>
      </c>
      <c r="Y22" s="21">
        <v>12</v>
      </c>
      <c r="Z22" s="21">
        <v>18</v>
      </c>
      <c r="AA22" s="21">
        <v>9</v>
      </c>
      <c r="AB22" s="21">
        <v>7</v>
      </c>
      <c r="AC22" s="21">
        <v>33</v>
      </c>
      <c r="AD22" s="21">
        <v>5</v>
      </c>
      <c r="AE22" s="21">
        <v>10</v>
      </c>
      <c r="AF22" s="21">
        <v>17</v>
      </c>
      <c r="AG22" s="21">
        <v>7</v>
      </c>
      <c r="AH22" s="21">
        <v>0.2</v>
      </c>
      <c r="AI22" s="21">
        <f t="shared" si="0"/>
        <v>10</v>
      </c>
    </row>
    <row r="23" spans="1:35" x14ac:dyDescent="0.25">
      <c r="A23" s="21">
        <v>0.86474354651162799</v>
      </c>
      <c r="B23" s="21">
        <v>-78.170006521739097</v>
      </c>
      <c r="C23" s="21" t="s">
        <v>59</v>
      </c>
      <c r="D23" s="21" t="s">
        <v>36</v>
      </c>
      <c r="E23" s="21" t="s">
        <v>37</v>
      </c>
      <c r="F23" s="21" t="s">
        <v>37</v>
      </c>
      <c r="G23" s="21" t="s">
        <v>37</v>
      </c>
      <c r="H23" s="21">
        <v>21.6</v>
      </c>
      <c r="I23" s="21">
        <v>9</v>
      </c>
      <c r="J23" s="21">
        <v>9</v>
      </c>
      <c r="K23" s="21">
        <v>6</v>
      </c>
      <c r="L23" s="21">
        <v>19</v>
      </c>
      <c r="M23" s="21">
        <v>3</v>
      </c>
      <c r="N23" s="21">
        <v>5</v>
      </c>
      <c r="O23" s="21">
        <v>5</v>
      </c>
      <c r="P23" s="21">
        <v>5</v>
      </c>
      <c r="Q23" s="21">
        <v>8</v>
      </c>
      <c r="R23" s="21">
        <v>8</v>
      </c>
      <c r="S23" s="21">
        <v>17</v>
      </c>
      <c r="T23" s="21">
        <v>8</v>
      </c>
      <c r="U23" s="21">
        <v>6</v>
      </c>
      <c r="V23" s="21">
        <v>7</v>
      </c>
      <c r="W23" s="21">
        <v>9</v>
      </c>
      <c r="X23" s="21">
        <v>8</v>
      </c>
      <c r="Y23" s="21">
        <v>12</v>
      </c>
      <c r="Z23" s="21">
        <v>5</v>
      </c>
      <c r="AA23" s="21">
        <v>9</v>
      </c>
      <c r="AB23" s="21">
        <v>12</v>
      </c>
      <c r="AC23" s="21">
        <v>7</v>
      </c>
      <c r="AD23" s="21">
        <v>6</v>
      </c>
      <c r="AE23" s="21">
        <v>10</v>
      </c>
      <c r="AF23" s="21">
        <v>9</v>
      </c>
      <c r="AG23" s="21">
        <v>33</v>
      </c>
      <c r="AH23" s="21">
        <v>0.2</v>
      </c>
      <c r="AI23" s="21">
        <f t="shared" si="0"/>
        <v>9</v>
      </c>
    </row>
    <row r="24" spans="1:35" x14ac:dyDescent="0.25">
      <c r="A24" s="21">
        <v>0.86474354651162799</v>
      </c>
      <c r="B24" s="21">
        <v>-78.079908695652094</v>
      </c>
      <c r="C24" s="21" t="s">
        <v>60</v>
      </c>
      <c r="D24" s="21" t="s">
        <v>36</v>
      </c>
      <c r="E24" s="21" t="s">
        <v>37</v>
      </c>
      <c r="F24" s="21" t="s">
        <v>37</v>
      </c>
      <c r="G24" s="21" t="s">
        <v>37</v>
      </c>
      <c r="H24" s="21">
        <v>19.100000000000001</v>
      </c>
      <c r="I24" s="21">
        <v>6</v>
      </c>
      <c r="J24" s="21">
        <v>9</v>
      </c>
      <c r="K24" s="21">
        <v>7</v>
      </c>
      <c r="L24" s="21">
        <v>15</v>
      </c>
      <c r="M24" s="21">
        <v>10</v>
      </c>
      <c r="N24" s="21">
        <v>8</v>
      </c>
      <c r="O24" s="21">
        <v>9</v>
      </c>
      <c r="P24" s="21">
        <v>7</v>
      </c>
      <c r="Q24" s="21">
        <v>20</v>
      </c>
      <c r="R24" s="21">
        <v>3</v>
      </c>
      <c r="S24" s="21">
        <v>6</v>
      </c>
      <c r="T24" s="21">
        <v>7</v>
      </c>
      <c r="U24" s="21">
        <v>5</v>
      </c>
      <c r="V24" s="21">
        <v>12</v>
      </c>
      <c r="W24" s="21">
        <v>7</v>
      </c>
      <c r="X24" s="21">
        <v>8</v>
      </c>
      <c r="Y24" s="21">
        <v>8</v>
      </c>
      <c r="Z24" s="21">
        <v>8</v>
      </c>
      <c r="AA24" s="21">
        <v>5</v>
      </c>
      <c r="AB24" s="21">
        <v>34</v>
      </c>
      <c r="AC24" s="21">
        <v>17</v>
      </c>
      <c r="AD24" s="21">
        <v>14</v>
      </c>
      <c r="AE24" s="21">
        <v>9</v>
      </c>
      <c r="AF24" s="21">
        <v>10</v>
      </c>
      <c r="AG24" s="21">
        <v>6</v>
      </c>
      <c r="AH24" s="21">
        <v>0.2</v>
      </c>
      <c r="AI24" s="21">
        <f t="shared" si="0"/>
        <v>10</v>
      </c>
    </row>
    <row r="25" spans="1:35" x14ac:dyDescent="0.25">
      <c r="A25" s="21">
        <v>0.86474354651162799</v>
      </c>
      <c r="B25" s="21">
        <v>-77.989810869565204</v>
      </c>
      <c r="C25" s="21" t="s">
        <v>61</v>
      </c>
      <c r="D25" s="21" t="s">
        <v>36</v>
      </c>
      <c r="E25" s="21" t="s">
        <v>37</v>
      </c>
      <c r="F25" s="21" t="s">
        <v>37</v>
      </c>
      <c r="G25" s="21" t="s">
        <v>37</v>
      </c>
      <c r="H25" s="21">
        <v>16.7</v>
      </c>
      <c r="I25" s="21">
        <v>10</v>
      </c>
      <c r="J25" s="21">
        <v>9</v>
      </c>
      <c r="K25" s="21">
        <v>5</v>
      </c>
      <c r="L25" s="21">
        <v>9</v>
      </c>
      <c r="M25" s="21">
        <v>14</v>
      </c>
      <c r="N25" s="21">
        <v>9</v>
      </c>
      <c r="O25" s="21">
        <v>6</v>
      </c>
      <c r="P25" s="21">
        <v>3</v>
      </c>
      <c r="Q25" s="21">
        <v>3</v>
      </c>
      <c r="R25" s="21">
        <v>6</v>
      </c>
      <c r="S25" s="21">
        <v>5</v>
      </c>
      <c r="T25" s="21">
        <v>6</v>
      </c>
      <c r="U25" s="21">
        <v>14</v>
      </c>
      <c r="V25" s="21">
        <v>4</v>
      </c>
      <c r="W25" s="21">
        <v>7</v>
      </c>
      <c r="X25" s="21">
        <v>5</v>
      </c>
      <c r="Y25" s="21">
        <v>20</v>
      </c>
      <c r="Z25" s="21">
        <v>34</v>
      </c>
      <c r="AA25" s="21">
        <v>13</v>
      </c>
      <c r="AB25" s="21">
        <v>7</v>
      </c>
      <c r="AC25" s="21">
        <v>16</v>
      </c>
      <c r="AD25" s="21">
        <v>6</v>
      </c>
      <c r="AE25" s="21">
        <v>9</v>
      </c>
      <c r="AF25" s="21">
        <v>9</v>
      </c>
      <c r="AG25" s="21">
        <v>7</v>
      </c>
      <c r="AH25" s="21">
        <v>0.2</v>
      </c>
      <c r="AI25" s="21">
        <f t="shared" si="0"/>
        <v>9</v>
      </c>
    </row>
    <row r="26" spans="1:35" x14ac:dyDescent="0.25">
      <c r="A26" s="21">
        <v>0.86474354651162799</v>
      </c>
      <c r="B26" s="21">
        <v>-77.809615217391297</v>
      </c>
      <c r="C26" s="21" t="s">
        <v>62</v>
      </c>
      <c r="D26" s="21" t="s">
        <v>36</v>
      </c>
      <c r="E26" s="21" t="s">
        <v>37</v>
      </c>
      <c r="F26" s="21" t="s">
        <v>37</v>
      </c>
      <c r="G26" s="21" t="s">
        <v>37</v>
      </c>
      <c r="H26" s="21">
        <v>18</v>
      </c>
      <c r="I26" s="21">
        <v>4</v>
      </c>
      <c r="J26" s="21">
        <v>6</v>
      </c>
      <c r="K26" s="21">
        <v>7</v>
      </c>
      <c r="L26" s="21">
        <v>9</v>
      </c>
      <c r="M26" s="21">
        <v>7</v>
      </c>
      <c r="N26" s="21">
        <v>8</v>
      </c>
      <c r="O26" s="21">
        <v>6</v>
      </c>
      <c r="P26" s="21">
        <v>5</v>
      </c>
      <c r="Q26" s="21">
        <v>7</v>
      </c>
      <c r="R26" s="21">
        <v>10</v>
      </c>
      <c r="S26" s="21">
        <v>7</v>
      </c>
      <c r="T26" s="21">
        <v>34</v>
      </c>
      <c r="U26" s="21">
        <v>9</v>
      </c>
      <c r="V26" s="21">
        <v>10</v>
      </c>
      <c r="W26" s="21">
        <v>14</v>
      </c>
      <c r="X26" s="21">
        <v>6</v>
      </c>
      <c r="Y26" s="21">
        <v>15</v>
      </c>
      <c r="Z26" s="21">
        <v>16</v>
      </c>
      <c r="AA26" s="21">
        <v>4</v>
      </c>
      <c r="AB26" s="21">
        <v>13</v>
      </c>
      <c r="AC26" s="21">
        <v>14</v>
      </c>
      <c r="AD26" s="21">
        <v>5</v>
      </c>
      <c r="AE26" s="21">
        <v>5</v>
      </c>
      <c r="AF26" s="21">
        <v>20</v>
      </c>
      <c r="AG26" s="21">
        <v>6</v>
      </c>
      <c r="AH26" s="21">
        <v>0.2</v>
      </c>
      <c r="AI26" s="21">
        <f t="shared" si="0"/>
        <v>10</v>
      </c>
    </row>
    <row r="27" spans="1:35" x14ac:dyDescent="0.25">
      <c r="A27" s="21">
        <v>0.86474354651162799</v>
      </c>
      <c r="B27" s="21">
        <v>-77.719517391304393</v>
      </c>
      <c r="C27" s="21" t="s">
        <v>63</v>
      </c>
      <c r="D27" s="21" t="s">
        <v>36</v>
      </c>
      <c r="E27" s="21" t="s">
        <v>37</v>
      </c>
      <c r="F27" s="21" t="s">
        <v>37</v>
      </c>
      <c r="G27" s="21" t="s">
        <v>37</v>
      </c>
      <c r="H27" s="21">
        <v>25.3</v>
      </c>
      <c r="I27" s="21">
        <v>8</v>
      </c>
      <c r="J27" s="21">
        <v>9</v>
      </c>
      <c r="K27" s="21">
        <v>11</v>
      </c>
      <c r="L27" s="21">
        <v>5</v>
      </c>
      <c r="M27" s="21">
        <v>8</v>
      </c>
      <c r="N27" s="21">
        <v>6</v>
      </c>
      <c r="O27" s="21">
        <v>12</v>
      </c>
      <c r="P27" s="21">
        <v>3</v>
      </c>
      <c r="Q27" s="21">
        <v>10</v>
      </c>
      <c r="R27" s="21">
        <v>9</v>
      </c>
      <c r="S27" s="21">
        <v>6</v>
      </c>
      <c r="T27" s="21">
        <v>6</v>
      </c>
      <c r="U27" s="21">
        <v>7</v>
      </c>
      <c r="V27" s="21">
        <v>7</v>
      </c>
      <c r="W27" s="21">
        <v>7</v>
      </c>
      <c r="X27" s="21">
        <v>17</v>
      </c>
      <c r="Y27" s="21">
        <v>4</v>
      </c>
      <c r="Z27" s="21">
        <v>8</v>
      </c>
      <c r="AA27" s="21">
        <v>3</v>
      </c>
      <c r="AB27" s="21">
        <v>5</v>
      </c>
      <c r="AC27" s="21">
        <v>33</v>
      </c>
      <c r="AD27" s="21">
        <v>5</v>
      </c>
      <c r="AE27" s="21">
        <v>9</v>
      </c>
      <c r="AF27" s="21">
        <v>9</v>
      </c>
      <c r="AG27" s="21">
        <v>19</v>
      </c>
      <c r="AH27" s="21">
        <v>0.2</v>
      </c>
      <c r="AI27" s="21">
        <f t="shared" si="0"/>
        <v>9</v>
      </c>
    </row>
    <row r="28" spans="1:35" x14ac:dyDescent="0.25">
      <c r="A28" s="21">
        <v>0.77476051162790704</v>
      </c>
      <c r="B28" s="21">
        <v>-78.350202173913004</v>
      </c>
      <c r="C28" s="21" t="s">
        <v>64</v>
      </c>
      <c r="D28" s="21" t="s">
        <v>56</v>
      </c>
      <c r="E28" s="21" t="s">
        <v>36</v>
      </c>
      <c r="F28" s="21" t="s">
        <v>37</v>
      </c>
      <c r="G28" s="21" t="s">
        <v>37</v>
      </c>
      <c r="H28" s="21">
        <v>33.9</v>
      </c>
      <c r="I28" s="21">
        <v>4</v>
      </c>
      <c r="J28" s="21">
        <v>11</v>
      </c>
      <c r="K28" s="21">
        <v>8</v>
      </c>
      <c r="L28" s="21">
        <v>9</v>
      </c>
      <c r="M28" s="21">
        <v>10</v>
      </c>
      <c r="N28" s="21">
        <v>13</v>
      </c>
      <c r="O28" s="21">
        <v>7</v>
      </c>
      <c r="P28" s="21">
        <v>9</v>
      </c>
      <c r="Q28" s="21">
        <v>11</v>
      </c>
      <c r="R28" s="21">
        <v>6</v>
      </c>
      <c r="S28" s="21">
        <v>6</v>
      </c>
      <c r="T28" s="21">
        <v>6</v>
      </c>
      <c r="U28" s="21">
        <v>12</v>
      </c>
      <c r="V28" s="21">
        <v>7</v>
      </c>
      <c r="W28" s="21">
        <v>13</v>
      </c>
      <c r="X28" s="21">
        <v>3</v>
      </c>
      <c r="Y28" s="21">
        <v>8</v>
      </c>
      <c r="Z28" s="21">
        <v>12</v>
      </c>
      <c r="AA28" s="21">
        <v>5</v>
      </c>
      <c r="AB28" s="21">
        <v>11</v>
      </c>
      <c r="AC28" s="21">
        <v>15</v>
      </c>
      <c r="AD28" s="21">
        <v>14</v>
      </c>
      <c r="AE28" s="21">
        <v>17</v>
      </c>
      <c r="AF28" s="21">
        <v>12</v>
      </c>
      <c r="AG28" s="21">
        <v>13</v>
      </c>
      <c r="AH28" s="21">
        <v>0.2</v>
      </c>
      <c r="AI28" s="21">
        <f t="shared" si="0"/>
        <v>10</v>
      </c>
    </row>
    <row r="29" spans="1:35" x14ac:dyDescent="0.25">
      <c r="A29" s="21">
        <v>0.77476051162790704</v>
      </c>
      <c r="B29" s="21">
        <v>-78.2601043478261</v>
      </c>
      <c r="C29" s="21" t="s">
        <v>65</v>
      </c>
      <c r="D29" s="21" t="s">
        <v>36</v>
      </c>
      <c r="E29" s="21" t="s">
        <v>56</v>
      </c>
      <c r="F29" s="21" t="s">
        <v>37</v>
      </c>
      <c r="G29" s="21" t="s">
        <v>37</v>
      </c>
      <c r="H29" s="21">
        <v>23.8</v>
      </c>
      <c r="I29" s="21">
        <v>9</v>
      </c>
      <c r="J29" s="21">
        <v>7</v>
      </c>
      <c r="K29" s="21">
        <v>12</v>
      </c>
      <c r="L29" s="21">
        <v>8</v>
      </c>
      <c r="M29" s="21">
        <v>7</v>
      </c>
      <c r="N29" s="21">
        <v>6</v>
      </c>
      <c r="O29" s="21">
        <v>16</v>
      </c>
      <c r="P29" s="21">
        <v>12</v>
      </c>
      <c r="Q29" s="21">
        <v>5</v>
      </c>
      <c r="R29" s="21">
        <v>10</v>
      </c>
      <c r="S29" s="21">
        <v>18</v>
      </c>
      <c r="T29" s="21">
        <v>8</v>
      </c>
      <c r="U29" s="21">
        <v>8</v>
      </c>
      <c r="V29" s="21">
        <v>6</v>
      </c>
      <c r="W29" s="21">
        <v>19</v>
      </c>
      <c r="X29" s="21">
        <v>7</v>
      </c>
      <c r="Y29" s="21">
        <v>17</v>
      </c>
      <c r="Z29" s="21">
        <v>8</v>
      </c>
      <c r="AA29" s="21">
        <v>5</v>
      </c>
      <c r="AB29" s="21">
        <v>6</v>
      </c>
      <c r="AC29" s="21">
        <v>9</v>
      </c>
      <c r="AD29" s="21">
        <v>10</v>
      </c>
      <c r="AE29" s="21">
        <v>8</v>
      </c>
      <c r="AF29" s="21">
        <v>7</v>
      </c>
      <c r="AG29" s="21">
        <v>34</v>
      </c>
      <c r="AH29" s="21">
        <v>0.2</v>
      </c>
      <c r="AI29" s="21">
        <f t="shared" si="0"/>
        <v>10</v>
      </c>
    </row>
    <row r="30" spans="1:35" x14ac:dyDescent="0.25">
      <c r="A30" s="21">
        <v>0.77476051162790704</v>
      </c>
      <c r="B30" s="21">
        <v>-78.170006521739097</v>
      </c>
      <c r="C30" s="21" t="s">
        <v>66</v>
      </c>
      <c r="D30" s="21" t="s">
        <v>36</v>
      </c>
      <c r="E30" s="21" t="s">
        <v>37</v>
      </c>
      <c r="F30" s="21" t="s">
        <v>37</v>
      </c>
      <c r="G30" s="21" t="s">
        <v>37</v>
      </c>
      <c r="H30" s="21">
        <v>22</v>
      </c>
      <c r="I30" s="21">
        <v>7</v>
      </c>
      <c r="J30" s="21">
        <v>8</v>
      </c>
      <c r="K30" s="21">
        <v>8</v>
      </c>
      <c r="L30" s="21">
        <v>5</v>
      </c>
      <c r="M30" s="21">
        <v>9</v>
      </c>
      <c r="N30" s="21">
        <v>5</v>
      </c>
      <c r="O30" s="21">
        <v>6</v>
      </c>
      <c r="P30" s="21">
        <v>16</v>
      </c>
      <c r="Q30" s="21">
        <v>20</v>
      </c>
      <c r="R30" s="21">
        <v>10</v>
      </c>
      <c r="S30" s="21">
        <v>8</v>
      </c>
      <c r="T30" s="21">
        <v>17</v>
      </c>
      <c r="U30" s="21">
        <v>6</v>
      </c>
      <c r="V30" s="21">
        <v>10</v>
      </c>
      <c r="W30" s="21">
        <v>11</v>
      </c>
      <c r="X30" s="21">
        <v>5</v>
      </c>
      <c r="Y30" s="21">
        <v>6</v>
      </c>
      <c r="Z30" s="21">
        <v>34</v>
      </c>
      <c r="AA30" s="21">
        <v>9</v>
      </c>
      <c r="AB30" s="21">
        <v>14</v>
      </c>
      <c r="AC30" s="21">
        <v>7</v>
      </c>
      <c r="AD30" s="21">
        <v>18</v>
      </c>
      <c r="AE30" s="21">
        <v>12</v>
      </c>
      <c r="AF30" s="21">
        <v>8</v>
      </c>
      <c r="AG30" s="21">
        <v>15</v>
      </c>
      <c r="AH30" s="21">
        <v>0.3</v>
      </c>
      <c r="AI30" s="21">
        <f t="shared" si="0"/>
        <v>11</v>
      </c>
    </row>
    <row r="31" spans="1:35" x14ac:dyDescent="0.25">
      <c r="A31" s="21">
        <v>0.77476051162790704</v>
      </c>
      <c r="B31" s="21">
        <v>-78.079908695652094</v>
      </c>
      <c r="C31" s="21" t="s">
        <v>67</v>
      </c>
      <c r="D31" s="21" t="s">
        <v>36</v>
      </c>
      <c r="E31" s="21" t="s">
        <v>37</v>
      </c>
      <c r="F31" s="21" t="s">
        <v>37</v>
      </c>
      <c r="G31" s="21" t="s">
        <v>37</v>
      </c>
      <c r="H31" s="21">
        <v>19.8</v>
      </c>
      <c r="I31" s="21">
        <v>9</v>
      </c>
      <c r="J31" s="21">
        <v>4</v>
      </c>
      <c r="K31" s="21">
        <v>10</v>
      </c>
      <c r="L31" s="21">
        <v>7</v>
      </c>
      <c r="M31" s="21">
        <v>10</v>
      </c>
      <c r="N31" s="21">
        <v>5</v>
      </c>
      <c r="O31" s="21">
        <v>15</v>
      </c>
      <c r="P31" s="21">
        <v>8</v>
      </c>
      <c r="Q31" s="21">
        <v>7</v>
      </c>
      <c r="R31" s="21">
        <v>10</v>
      </c>
      <c r="S31" s="21">
        <v>11</v>
      </c>
      <c r="T31" s="21">
        <v>6</v>
      </c>
      <c r="U31" s="21">
        <v>9</v>
      </c>
      <c r="V31" s="21">
        <v>12</v>
      </c>
      <c r="W31" s="21">
        <v>8</v>
      </c>
      <c r="X31" s="21">
        <v>7</v>
      </c>
      <c r="Y31" s="21">
        <v>5</v>
      </c>
      <c r="Z31" s="21">
        <v>20</v>
      </c>
      <c r="AA31" s="21">
        <v>34</v>
      </c>
      <c r="AB31" s="21">
        <v>8</v>
      </c>
      <c r="AC31" s="21">
        <v>5</v>
      </c>
      <c r="AD31" s="21">
        <v>5</v>
      </c>
      <c r="AE31" s="21">
        <v>17</v>
      </c>
      <c r="AF31" s="21">
        <v>6</v>
      </c>
      <c r="AG31" s="21">
        <v>14</v>
      </c>
      <c r="AH31" s="21">
        <v>0.2</v>
      </c>
      <c r="AI31" s="21">
        <f t="shared" si="0"/>
        <v>10</v>
      </c>
    </row>
    <row r="32" spans="1:35" x14ac:dyDescent="0.25">
      <c r="A32" s="21">
        <v>0.77476051162790704</v>
      </c>
      <c r="B32" s="21">
        <v>-77.989810869565204</v>
      </c>
      <c r="C32" s="21" t="s">
        <v>68</v>
      </c>
      <c r="D32" s="21" t="s">
        <v>36</v>
      </c>
      <c r="E32" s="21" t="s">
        <v>37</v>
      </c>
      <c r="F32" s="21" t="s">
        <v>37</v>
      </c>
      <c r="G32" s="21" t="s">
        <v>37</v>
      </c>
      <c r="H32" s="21">
        <v>17.600000000000001</v>
      </c>
      <c r="I32" s="21">
        <v>7</v>
      </c>
      <c r="J32" s="21">
        <v>8</v>
      </c>
      <c r="K32" s="21">
        <v>4</v>
      </c>
      <c r="L32" s="21">
        <v>20</v>
      </c>
      <c r="M32" s="21">
        <v>10</v>
      </c>
      <c r="N32" s="21">
        <v>7</v>
      </c>
      <c r="O32" s="21">
        <v>9</v>
      </c>
      <c r="P32" s="21">
        <v>13</v>
      </c>
      <c r="Q32" s="21">
        <v>5</v>
      </c>
      <c r="R32" s="21">
        <v>9</v>
      </c>
      <c r="S32" s="21">
        <v>14</v>
      </c>
      <c r="T32" s="21">
        <v>4</v>
      </c>
      <c r="U32" s="21">
        <v>6</v>
      </c>
      <c r="V32" s="21">
        <v>6</v>
      </c>
      <c r="W32" s="21">
        <v>5</v>
      </c>
      <c r="X32" s="21">
        <v>16</v>
      </c>
      <c r="Y32" s="21">
        <v>9</v>
      </c>
      <c r="Z32" s="21">
        <v>7</v>
      </c>
      <c r="AA32" s="21">
        <v>7</v>
      </c>
      <c r="AB32" s="21">
        <v>10</v>
      </c>
      <c r="AC32" s="21">
        <v>6</v>
      </c>
      <c r="AD32" s="21">
        <v>5</v>
      </c>
      <c r="AE32" s="21">
        <v>15</v>
      </c>
      <c r="AF32" s="21">
        <v>34</v>
      </c>
      <c r="AG32" s="21">
        <v>10</v>
      </c>
      <c r="AH32" s="21">
        <v>0.2</v>
      </c>
      <c r="AI32" s="21">
        <f t="shared" si="0"/>
        <v>10</v>
      </c>
    </row>
    <row r="33" spans="1:35" x14ac:dyDescent="0.25">
      <c r="A33" s="21">
        <v>0.77476051162790704</v>
      </c>
      <c r="B33" s="21">
        <v>-77.899713043478201</v>
      </c>
      <c r="C33" s="21" t="s">
        <v>69</v>
      </c>
      <c r="D33" s="21" t="s">
        <v>36</v>
      </c>
      <c r="E33" s="21" t="s">
        <v>37</v>
      </c>
      <c r="F33" s="21" t="s">
        <v>37</v>
      </c>
      <c r="G33" s="21" t="s">
        <v>37</v>
      </c>
      <c r="H33" s="21">
        <v>17.3</v>
      </c>
      <c r="I33" s="21">
        <v>15</v>
      </c>
      <c r="J33" s="21">
        <v>5</v>
      </c>
      <c r="K33" s="21">
        <v>6</v>
      </c>
      <c r="L33" s="21">
        <v>13</v>
      </c>
      <c r="M33" s="21">
        <v>6</v>
      </c>
      <c r="N33" s="21">
        <v>15</v>
      </c>
      <c r="O33" s="21">
        <v>5</v>
      </c>
      <c r="P33" s="21">
        <v>7</v>
      </c>
      <c r="Q33" s="21">
        <v>6</v>
      </c>
      <c r="R33" s="21">
        <v>7</v>
      </c>
      <c r="S33" s="21">
        <v>7</v>
      </c>
      <c r="T33" s="21">
        <v>7</v>
      </c>
      <c r="U33" s="21">
        <v>4</v>
      </c>
      <c r="V33" s="21">
        <v>16</v>
      </c>
      <c r="W33" s="21">
        <v>7</v>
      </c>
      <c r="X33" s="21">
        <v>10</v>
      </c>
      <c r="Y33" s="21">
        <v>14</v>
      </c>
      <c r="Z33" s="21">
        <v>34</v>
      </c>
      <c r="AA33" s="21">
        <v>14</v>
      </c>
      <c r="AB33" s="21">
        <v>9</v>
      </c>
      <c r="AC33" s="21">
        <v>7</v>
      </c>
      <c r="AD33" s="21">
        <v>5</v>
      </c>
      <c r="AE33" s="21">
        <v>10</v>
      </c>
      <c r="AF33" s="21">
        <v>9</v>
      </c>
      <c r="AG33" s="21">
        <v>20</v>
      </c>
      <c r="AH33" s="21">
        <v>0.2</v>
      </c>
      <c r="AI33" s="21">
        <f t="shared" si="0"/>
        <v>10</v>
      </c>
    </row>
    <row r="34" spans="1:35" x14ac:dyDescent="0.25">
      <c r="A34" s="21">
        <v>0.77476051162790704</v>
      </c>
      <c r="B34" s="21">
        <v>-77.809615217391297</v>
      </c>
      <c r="C34" s="21" t="s">
        <v>70</v>
      </c>
      <c r="D34" s="21" t="s">
        <v>36</v>
      </c>
      <c r="E34" s="21" t="s">
        <v>37</v>
      </c>
      <c r="F34" s="21" t="s">
        <v>37</v>
      </c>
      <c r="G34" s="21" t="s">
        <v>37</v>
      </c>
      <c r="H34" s="21">
        <v>18</v>
      </c>
      <c r="I34" s="21">
        <v>14</v>
      </c>
      <c r="J34" s="21">
        <v>7</v>
      </c>
      <c r="K34" s="21">
        <v>10</v>
      </c>
      <c r="L34" s="21">
        <v>7</v>
      </c>
      <c r="M34" s="21">
        <v>8</v>
      </c>
      <c r="N34" s="21">
        <v>5</v>
      </c>
      <c r="O34" s="21">
        <v>6</v>
      </c>
      <c r="P34" s="21">
        <v>6</v>
      </c>
      <c r="Q34" s="21">
        <v>13</v>
      </c>
      <c r="R34" s="21">
        <v>7</v>
      </c>
      <c r="S34" s="21">
        <v>16</v>
      </c>
      <c r="T34" s="21">
        <v>9</v>
      </c>
      <c r="U34" s="21">
        <v>7</v>
      </c>
      <c r="V34" s="21">
        <v>21</v>
      </c>
      <c r="W34" s="21">
        <v>10</v>
      </c>
      <c r="X34" s="21">
        <v>7</v>
      </c>
      <c r="Y34" s="21">
        <v>7</v>
      </c>
      <c r="Z34" s="21">
        <v>16</v>
      </c>
      <c r="AA34" s="21">
        <v>15</v>
      </c>
      <c r="AB34" s="21">
        <v>5</v>
      </c>
      <c r="AC34" s="21">
        <v>4</v>
      </c>
      <c r="AD34" s="21">
        <v>34</v>
      </c>
      <c r="AE34" s="21">
        <v>9</v>
      </c>
      <c r="AF34" s="21">
        <v>15</v>
      </c>
      <c r="AG34" s="21">
        <v>9</v>
      </c>
      <c r="AH34" s="21">
        <v>0.2</v>
      </c>
      <c r="AI34" s="21">
        <f t="shared" si="0"/>
        <v>11</v>
      </c>
    </row>
    <row r="35" spans="1:35" x14ac:dyDescent="0.25">
      <c r="A35" s="21">
        <v>0.77476051162790704</v>
      </c>
      <c r="B35" s="21">
        <v>-77.719517391304393</v>
      </c>
      <c r="C35" s="21" t="s">
        <v>71</v>
      </c>
      <c r="D35" s="21" t="s">
        <v>36</v>
      </c>
      <c r="E35" s="21" t="s">
        <v>37</v>
      </c>
      <c r="F35" s="21" t="s">
        <v>37</v>
      </c>
      <c r="G35" s="21" t="s">
        <v>37</v>
      </c>
      <c r="H35" s="21">
        <v>18.8</v>
      </c>
      <c r="I35" s="21">
        <v>5</v>
      </c>
      <c r="J35" s="21">
        <v>9</v>
      </c>
      <c r="K35" s="21">
        <v>7</v>
      </c>
      <c r="L35" s="21">
        <v>16</v>
      </c>
      <c r="M35" s="21">
        <v>10</v>
      </c>
      <c r="N35" s="21">
        <v>7</v>
      </c>
      <c r="O35" s="21">
        <v>7</v>
      </c>
      <c r="P35" s="21">
        <v>4</v>
      </c>
      <c r="Q35" s="21">
        <v>6</v>
      </c>
      <c r="R35" s="21">
        <v>15</v>
      </c>
      <c r="S35" s="21">
        <v>10</v>
      </c>
      <c r="T35" s="21">
        <v>11</v>
      </c>
      <c r="U35" s="21">
        <v>8</v>
      </c>
      <c r="V35" s="21">
        <v>9</v>
      </c>
      <c r="W35" s="21">
        <v>8</v>
      </c>
      <c r="X35" s="21">
        <v>34</v>
      </c>
      <c r="Y35" s="21">
        <v>15</v>
      </c>
      <c r="Z35" s="21">
        <v>7</v>
      </c>
      <c r="AA35" s="21">
        <v>5</v>
      </c>
      <c r="AB35" s="21">
        <v>7</v>
      </c>
      <c r="AC35" s="21">
        <v>15</v>
      </c>
      <c r="AD35" s="21">
        <v>13</v>
      </c>
      <c r="AE35" s="21">
        <v>21</v>
      </c>
      <c r="AF35" s="21">
        <v>6</v>
      </c>
      <c r="AG35" s="21">
        <v>14</v>
      </c>
      <c r="AH35" s="21">
        <v>0.2</v>
      </c>
      <c r="AI35" s="21">
        <f t="shared" si="0"/>
        <v>11</v>
      </c>
    </row>
    <row r="36" spans="1:35" x14ac:dyDescent="0.25">
      <c r="A36" s="21">
        <v>0.77476051162790704</v>
      </c>
      <c r="B36" s="21">
        <v>-77.629419565217304</v>
      </c>
      <c r="C36" s="21" t="s">
        <v>72</v>
      </c>
      <c r="D36" s="21" t="s">
        <v>36</v>
      </c>
      <c r="E36" s="21" t="s">
        <v>37</v>
      </c>
      <c r="F36" s="21" t="s">
        <v>37</v>
      </c>
      <c r="G36" s="21" t="s">
        <v>37</v>
      </c>
      <c r="H36" s="21">
        <v>23.7</v>
      </c>
      <c r="I36" s="21">
        <v>8</v>
      </c>
      <c r="J36" s="21">
        <v>10</v>
      </c>
      <c r="K36" s="21">
        <v>6</v>
      </c>
      <c r="L36" s="21">
        <v>8</v>
      </c>
      <c r="M36" s="21">
        <v>17</v>
      </c>
      <c r="N36" s="21">
        <v>8</v>
      </c>
      <c r="O36" s="21">
        <v>4</v>
      </c>
      <c r="P36" s="21">
        <v>4</v>
      </c>
      <c r="Q36" s="21">
        <v>9</v>
      </c>
      <c r="R36" s="21">
        <v>8</v>
      </c>
      <c r="S36" s="21">
        <v>8</v>
      </c>
      <c r="T36" s="21">
        <v>5</v>
      </c>
      <c r="U36" s="21">
        <v>8</v>
      </c>
      <c r="V36" s="21">
        <v>9</v>
      </c>
      <c r="W36" s="21">
        <v>19</v>
      </c>
      <c r="X36" s="21">
        <v>7</v>
      </c>
      <c r="Y36" s="21">
        <v>4</v>
      </c>
      <c r="Z36" s="21">
        <v>12</v>
      </c>
      <c r="AA36" s="21">
        <v>5</v>
      </c>
      <c r="AB36" s="21">
        <v>9</v>
      </c>
      <c r="AC36" s="21">
        <v>7</v>
      </c>
      <c r="AD36" s="21">
        <v>12</v>
      </c>
      <c r="AE36" s="21">
        <v>9</v>
      </c>
      <c r="AF36" s="21">
        <v>33</v>
      </c>
      <c r="AG36" s="21">
        <v>7</v>
      </c>
      <c r="AH36" s="21">
        <v>0.2</v>
      </c>
      <c r="AI36" s="21">
        <f t="shared" si="0"/>
        <v>9</v>
      </c>
    </row>
    <row r="37" spans="1:35" x14ac:dyDescent="0.25">
      <c r="A37" s="21">
        <v>0.68477747674418599</v>
      </c>
      <c r="B37" s="21">
        <v>-78.170006521739097</v>
      </c>
      <c r="C37" s="21" t="s">
        <v>73</v>
      </c>
      <c r="D37" s="21" t="s">
        <v>36</v>
      </c>
      <c r="E37" s="21" t="s">
        <v>56</v>
      </c>
      <c r="F37" s="21" t="s">
        <v>37</v>
      </c>
      <c r="G37" s="21" t="s">
        <v>37</v>
      </c>
      <c r="H37" s="21">
        <v>22.5</v>
      </c>
      <c r="I37" s="21">
        <v>8</v>
      </c>
      <c r="J37" s="21">
        <v>12</v>
      </c>
      <c r="K37" s="21">
        <v>8</v>
      </c>
      <c r="L37" s="21">
        <v>5</v>
      </c>
      <c r="M37" s="21">
        <v>7</v>
      </c>
      <c r="N37" s="21">
        <v>8</v>
      </c>
      <c r="O37" s="21">
        <v>8</v>
      </c>
      <c r="P37" s="21">
        <v>10</v>
      </c>
      <c r="Q37" s="21">
        <v>19</v>
      </c>
      <c r="R37" s="21">
        <v>11</v>
      </c>
      <c r="S37" s="21">
        <v>10</v>
      </c>
      <c r="T37" s="21">
        <v>9</v>
      </c>
      <c r="U37" s="21">
        <v>12</v>
      </c>
      <c r="V37" s="21">
        <v>8</v>
      </c>
      <c r="W37" s="21">
        <v>5</v>
      </c>
      <c r="X37" s="21">
        <v>5</v>
      </c>
      <c r="Y37" s="21">
        <v>6</v>
      </c>
      <c r="Z37" s="21">
        <v>6</v>
      </c>
      <c r="AA37" s="21">
        <v>17</v>
      </c>
      <c r="AB37" s="21">
        <v>5</v>
      </c>
      <c r="AC37" s="21">
        <v>12</v>
      </c>
      <c r="AD37" s="21">
        <v>9</v>
      </c>
      <c r="AE37" s="21">
        <v>34</v>
      </c>
      <c r="AF37" s="21">
        <v>8</v>
      </c>
      <c r="AG37" s="21">
        <v>7</v>
      </c>
      <c r="AH37" s="21">
        <v>0.2</v>
      </c>
      <c r="AI37" s="21">
        <f t="shared" si="0"/>
        <v>10</v>
      </c>
    </row>
    <row r="38" spans="1:35" x14ac:dyDescent="0.25">
      <c r="A38" s="21">
        <v>0.68477747674418599</v>
      </c>
      <c r="B38" s="21">
        <v>-78.079908695652094</v>
      </c>
      <c r="C38" s="21" t="s">
        <v>74</v>
      </c>
      <c r="D38" s="21" t="s">
        <v>36</v>
      </c>
      <c r="E38" s="21" t="s">
        <v>37</v>
      </c>
      <c r="F38" s="21" t="s">
        <v>37</v>
      </c>
      <c r="G38" s="21" t="s">
        <v>37</v>
      </c>
      <c r="H38" s="21">
        <v>20.5</v>
      </c>
      <c r="I38" s="21">
        <v>10</v>
      </c>
      <c r="J38" s="21">
        <v>8</v>
      </c>
      <c r="K38" s="21">
        <v>10</v>
      </c>
      <c r="L38" s="21">
        <v>5</v>
      </c>
      <c r="M38" s="21">
        <v>15</v>
      </c>
      <c r="N38" s="21">
        <v>6</v>
      </c>
      <c r="O38" s="21">
        <v>8</v>
      </c>
      <c r="P38" s="21">
        <v>9</v>
      </c>
      <c r="Q38" s="21">
        <v>9</v>
      </c>
      <c r="R38" s="21">
        <v>17</v>
      </c>
      <c r="S38" s="21">
        <v>5</v>
      </c>
      <c r="T38" s="21">
        <v>9</v>
      </c>
      <c r="U38" s="21">
        <v>5</v>
      </c>
      <c r="V38" s="21">
        <v>6</v>
      </c>
      <c r="W38" s="21">
        <v>5</v>
      </c>
      <c r="X38" s="21">
        <v>34</v>
      </c>
      <c r="Y38" s="21">
        <v>10</v>
      </c>
      <c r="Z38" s="21">
        <v>11</v>
      </c>
      <c r="AA38" s="21">
        <v>8</v>
      </c>
      <c r="AB38" s="21">
        <v>8</v>
      </c>
      <c r="AC38" s="21">
        <v>6</v>
      </c>
      <c r="AD38" s="21">
        <v>14</v>
      </c>
      <c r="AE38" s="21">
        <v>11</v>
      </c>
      <c r="AF38" s="21">
        <v>13</v>
      </c>
      <c r="AG38" s="21">
        <v>20</v>
      </c>
      <c r="AH38" s="21">
        <v>0.2</v>
      </c>
      <c r="AI38" s="21">
        <f t="shared" si="0"/>
        <v>10</v>
      </c>
    </row>
    <row r="39" spans="1:35" x14ac:dyDescent="0.25">
      <c r="A39" s="21">
        <v>0.68477747674418599</v>
      </c>
      <c r="B39" s="21">
        <v>-77.989810869565204</v>
      </c>
      <c r="C39" s="21" t="s">
        <v>75</v>
      </c>
      <c r="D39" s="21" t="s">
        <v>36</v>
      </c>
      <c r="E39" s="21" t="s">
        <v>37</v>
      </c>
      <c r="F39" s="21" t="s">
        <v>37</v>
      </c>
      <c r="G39" s="21" t="s">
        <v>37</v>
      </c>
      <c r="H39" s="21">
        <v>18.600000000000001</v>
      </c>
      <c r="I39" s="21">
        <v>5</v>
      </c>
      <c r="J39" s="21">
        <v>14</v>
      </c>
      <c r="K39" s="21">
        <v>10</v>
      </c>
      <c r="L39" s="21">
        <v>13</v>
      </c>
      <c r="M39" s="21">
        <v>7</v>
      </c>
      <c r="N39" s="21">
        <v>5</v>
      </c>
      <c r="O39" s="21">
        <v>5</v>
      </c>
      <c r="P39" s="21">
        <v>6</v>
      </c>
      <c r="Q39" s="21">
        <v>9</v>
      </c>
      <c r="R39" s="21">
        <v>9</v>
      </c>
      <c r="S39" s="21">
        <v>4</v>
      </c>
      <c r="T39" s="21">
        <v>8</v>
      </c>
      <c r="U39" s="21">
        <v>6</v>
      </c>
      <c r="V39" s="21">
        <v>3</v>
      </c>
      <c r="W39" s="21">
        <v>6</v>
      </c>
      <c r="X39" s="21">
        <v>10</v>
      </c>
      <c r="Y39" s="21">
        <v>9</v>
      </c>
      <c r="Z39" s="21">
        <v>7</v>
      </c>
      <c r="AA39" s="21">
        <v>7</v>
      </c>
      <c r="AB39" s="21">
        <v>34</v>
      </c>
      <c r="AC39" s="21">
        <v>16</v>
      </c>
      <c r="AD39" s="21">
        <v>8</v>
      </c>
      <c r="AE39" s="21">
        <v>5</v>
      </c>
      <c r="AF39" s="21">
        <v>7</v>
      </c>
      <c r="AG39" s="21">
        <v>20</v>
      </c>
      <c r="AH39" s="21">
        <v>0.2</v>
      </c>
      <c r="AI39" s="21">
        <f t="shared" si="0"/>
        <v>9</v>
      </c>
    </row>
    <row r="40" spans="1:35" x14ac:dyDescent="0.25">
      <c r="A40" s="21">
        <v>0.68477747674418599</v>
      </c>
      <c r="B40" s="21">
        <v>-77.899713043478201</v>
      </c>
      <c r="C40" s="21" t="s">
        <v>76</v>
      </c>
      <c r="D40" s="21" t="s">
        <v>36</v>
      </c>
      <c r="E40" s="21" t="s">
        <v>37</v>
      </c>
      <c r="F40" s="21" t="s">
        <v>37</v>
      </c>
      <c r="G40" s="21" t="s">
        <v>37</v>
      </c>
      <c r="H40" s="21">
        <v>18</v>
      </c>
      <c r="I40" s="21">
        <v>7</v>
      </c>
      <c r="J40" s="21">
        <v>8</v>
      </c>
      <c r="K40" s="21">
        <v>9</v>
      </c>
      <c r="L40" s="21">
        <v>13</v>
      </c>
      <c r="M40" s="21">
        <v>5</v>
      </c>
      <c r="N40" s="21">
        <v>10</v>
      </c>
      <c r="O40" s="21">
        <v>9</v>
      </c>
      <c r="P40" s="21">
        <v>5</v>
      </c>
      <c r="Q40" s="21">
        <v>6</v>
      </c>
      <c r="R40" s="21">
        <v>7</v>
      </c>
      <c r="S40" s="21">
        <v>7</v>
      </c>
      <c r="T40" s="21">
        <v>14</v>
      </c>
      <c r="U40" s="21">
        <v>15</v>
      </c>
      <c r="V40" s="21">
        <v>5</v>
      </c>
      <c r="W40" s="21">
        <v>34</v>
      </c>
      <c r="X40" s="21">
        <v>6</v>
      </c>
      <c r="Y40" s="21">
        <v>6</v>
      </c>
      <c r="Z40" s="21">
        <v>14</v>
      </c>
      <c r="AA40" s="21">
        <v>7</v>
      </c>
      <c r="AB40" s="21">
        <v>16</v>
      </c>
      <c r="AC40" s="21">
        <v>4</v>
      </c>
      <c r="AD40" s="21">
        <v>5</v>
      </c>
      <c r="AE40" s="21">
        <v>15</v>
      </c>
      <c r="AF40" s="21">
        <v>20</v>
      </c>
      <c r="AG40" s="21">
        <v>7</v>
      </c>
      <c r="AH40" s="21">
        <v>0.2</v>
      </c>
      <c r="AI40" s="21">
        <f t="shared" si="0"/>
        <v>10</v>
      </c>
    </row>
    <row r="41" spans="1:35" x14ac:dyDescent="0.25">
      <c r="A41" s="21">
        <v>0.68477747674418599</v>
      </c>
      <c r="B41" s="21">
        <v>-77.809615217391297</v>
      </c>
      <c r="C41" s="21" t="s">
        <v>77</v>
      </c>
      <c r="D41" s="21" t="s">
        <v>36</v>
      </c>
      <c r="E41" s="21" t="s">
        <v>37</v>
      </c>
      <c r="F41" s="21" t="s">
        <v>37</v>
      </c>
      <c r="G41" s="21" t="s">
        <v>37</v>
      </c>
      <c r="H41" s="21">
        <v>18.100000000000001</v>
      </c>
      <c r="I41" s="21">
        <v>7</v>
      </c>
      <c r="J41" s="21">
        <v>16</v>
      </c>
      <c r="K41" s="21">
        <v>7</v>
      </c>
      <c r="L41" s="21">
        <v>14</v>
      </c>
      <c r="M41" s="21">
        <v>14</v>
      </c>
      <c r="N41" s="21">
        <v>9</v>
      </c>
      <c r="O41" s="21">
        <v>7</v>
      </c>
      <c r="P41" s="21">
        <v>5</v>
      </c>
      <c r="Q41" s="21">
        <v>13</v>
      </c>
      <c r="R41" s="21">
        <v>7</v>
      </c>
      <c r="S41" s="21">
        <v>6</v>
      </c>
      <c r="T41" s="21">
        <v>9</v>
      </c>
      <c r="U41" s="21">
        <v>5</v>
      </c>
      <c r="V41" s="21">
        <v>7</v>
      </c>
      <c r="W41" s="21">
        <v>6</v>
      </c>
      <c r="X41" s="21">
        <v>6</v>
      </c>
      <c r="Y41" s="21">
        <v>4</v>
      </c>
      <c r="Z41" s="21">
        <v>7</v>
      </c>
      <c r="AA41" s="21">
        <v>15</v>
      </c>
      <c r="AB41" s="21">
        <v>34</v>
      </c>
      <c r="AC41" s="21">
        <v>10</v>
      </c>
      <c r="AD41" s="21">
        <v>8</v>
      </c>
      <c r="AE41" s="21">
        <v>20</v>
      </c>
      <c r="AF41" s="21">
        <v>15</v>
      </c>
      <c r="AG41" s="21">
        <v>7</v>
      </c>
      <c r="AH41" s="21">
        <v>0.2</v>
      </c>
      <c r="AI41" s="21">
        <f t="shared" si="0"/>
        <v>10</v>
      </c>
    </row>
    <row r="42" spans="1:35" x14ac:dyDescent="0.25">
      <c r="A42" s="21">
        <v>0.68477747674418599</v>
      </c>
      <c r="B42" s="21">
        <v>-77.719517391304393</v>
      </c>
      <c r="C42" s="21" t="s">
        <v>78</v>
      </c>
      <c r="D42" s="21" t="s">
        <v>36</v>
      </c>
      <c r="E42" s="21" t="s">
        <v>37</v>
      </c>
      <c r="F42" s="21" t="s">
        <v>37</v>
      </c>
      <c r="G42" s="21" t="s">
        <v>37</v>
      </c>
      <c r="H42" s="21">
        <v>18.2</v>
      </c>
      <c r="I42" s="21">
        <v>7</v>
      </c>
      <c r="J42" s="21">
        <v>5</v>
      </c>
      <c r="K42" s="21">
        <v>16</v>
      </c>
      <c r="L42" s="21">
        <v>4</v>
      </c>
      <c r="M42" s="21">
        <v>9</v>
      </c>
      <c r="N42" s="21">
        <v>5</v>
      </c>
      <c r="O42" s="21">
        <v>8</v>
      </c>
      <c r="P42" s="21">
        <v>21</v>
      </c>
      <c r="Q42" s="21">
        <v>7</v>
      </c>
      <c r="R42" s="21">
        <v>9</v>
      </c>
      <c r="S42" s="21">
        <v>6</v>
      </c>
      <c r="T42" s="21">
        <v>7</v>
      </c>
      <c r="U42" s="21">
        <v>15</v>
      </c>
      <c r="V42" s="21">
        <v>10</v>
      </c>
      <c r="W42" s="21">
        <v>15</v>
      </c>
      <c r="X42" s="21">
        <v>7</v>
      </c>
      <c r="Y42" s="21">
        <v>14</v>
      </c>
      <c r="Z42" s="21">
        <v>7</v>
      </c>
      <c r="AA42" s="21">
        <v>7</v>
      </c>
      <c r="AB42" s="21">
        <v>10</v>
      </c>
      <c r="AC42" s="21">
        <v>34</v>
      </c>
      <c r="AD42" s="21">
        <v>6</v>
      </c>
      <c r="AE42" s="21">
        <v>6</v>
      </c>
      <c r="AF42" s="21">
        <v>14</v>
      </c>
      <c r="AG42" s="21">
        <v>13</v>
      </c>
      <c r="AH42" s="21">
        <v>0.2</v>
      </c>
      <c r="AI42" s="21">
        <f t="shared" si="0"/>
        <v>10</v>
      </c>
    </row>
    <row r="43" spans="1:35" x14ac:dyDescent="0.25">
      <c r="A43" s="21">
        <v>0.68477747674418599</v>
      </c>
      <c r="B43" s="21">
        <v>-77.629419565217304</v>
      </c>
      <c r="C43" s="21" t="s">
        <v>79</v>
      </c>
      <c r="D43" s="21" t="s">
        <v>36</v>
      </c>
      <c r="E43" s="21" t="s">
        <v>37</v>
      </c>
      <c r="F43" s="21" t="s">
        <v>37</v>
      </c>
      <c r="G43" s="21" t="s">
        <v>37</v>
      </c>
      <c r="H43" s="21">
        <v>19</v>
      </c>
      <c r="I43" s="21">
        <v>5</v>
      </c>
      <c r="J43" s="21">
        <v>17</v>
      </c>
      <c r="K43" s="21">
        <v>9</v>
      </c>
      <c r="L43" s="21">
        <v>13</v>
      </c>
      <c r="M43" s="21">
        <v>6</v>
      </c>
      <c r="N43" s="21">
        <v>10</v>
      </c>
      <c r="O43" s="21">
        <v>7</v>
      </c>
      <c r="P43" s="21">
        <v>8</v>
      </c>
      <c r="Q43" s="21">
        <v>16</v>
      </c>
      <c r="R43" s="21">
        <v>9</v>
      </c>
      <c r="S43" s="21">
        <v>9</v>
      </c>
      <c r="T43" s="21">
        <v>11</v>
      </c>
      <c r="U43" s="21">
        <v>7</v>
      </c>
      <c r="V43" s="21">
        <v>13</v>
      </c>
      <c r="W43" s="21">
        <v>6</v>
      </c>
      <c r="X43" s="21">
        <v>7</v>
      </c>
      <c r="Y43" s="21">
        <v>15</v>
      </c>
      <c r="Z43" s="21">
        <v>22</v>
      </c>
      <c r="AA43" s="21">
        <v>11</v>
      </c>
      <c r="AB43" s="21">
        <v>34</v>
      </c>
      <c r="AC43" s="21">
        <v>15</v>
      </c>
      <c r="AD43" s="21">
        <v>4</v>
      </c>
      <c r="AE43" s="21">
        <v>15</v>
      </c>
      <c r="AF43" s="21">
        <v>5</v>
      </c>
      <c r="AG43" s="21">
        <v>8</v>
      </c>
      <c r="AH43" s="21">
        <v>0.2</v>
      </c>
      <c r="AI43" s="21">
        <f t="shared" si="0"/>
        <v>11</v>
      </c>
    </row>
    <row r="44" spans="1:35" x14ac:dyDescent="0.25">
      <c r="A44" s="21">
        <v>0.68477747674418599</v>
      </c>
      <c r="B44" s="21">
        <v>-77.539321739130401</v>
      </c>
      <c r="C44" s="21" t="s">
        <v>80</v>
      </c>
      <c r="D44" s="21" t="s">
        <v>36</v>
      </c>
      <c r="E44" s="21" t="s">
        <v>81</v>
      </c>
      <c r="F44" s="21" t="s">
        <v>37</v>
      </c>
      <c r="G44" s="21" t="s">
        <v>37</v>
      </c>
      <c r="H44" s="21">
        <v>22.9</v>
      </c>
      <c r="I44" s="21">
        <v>7</v>
      </c>
      <c r="J44" s="21">
        <v>5</v>
      </c>
      <c r="K44" s="21">
        <v>8</v>
      </c>
      <c r="L44" s="21">
        <v>8</v>
      </c>
      <c r="M44" s="21">
        <v>6</v>
      </c>
      <c r="N44" s="21">
        <v>5</v>
      </c>
      <c r="O44" s="21">
        <v>8</v>
      </c>
      <c r="P44" s="21">
        <v>8</v>
      </c>
      <c r="Q44" s="21">
        <v>17</v>
      </c>
      <c r="R44" s="21">
        <v>6</v>
      </c>
      <c r="S44" s="21">
        <v>10</v>
      </c>
      <c r="T44" s="21">
        <v>12</v>
      </c>
      <c r="U44" s="21">
        <v>5</v>
      </c>
      <c r="V44" s="21">
        <v>8</v>
      </c>
      <c r="W44" s="21">
        <v>8</v>
      </c>
      <c r="X44" s="21">
        <v>19</v>
      </c>
      <c r="Y44" s="21">
        <v>12</v>
      </c>
      <c r="Z44" s="21">
        <v>12</v>
      </c>
      <c r="AA44" s="21">
        <v>34</v>
      </c>
      <c r="AB44" s="21">
        <v>9</v>
      </c>
      <c r="AC44" s="21">
        <v>6</v>
      </c>
      <c r="AD44" s="21">
        <v>10</v>
      </c>
      <c r="AE44" s="21">
        <v>5</v>
      </c>
      <c r="AF44" s="21">
        <v>9</v>
      </c>
      <c r="AG44" s="21">
        <v>7</v>
      </c>
      <c r="AH44" s="21">
        <v>0.2</v>
      </c>
      <c r="AI44" s="21">
        <f t="shared" si="0"/>
        <v>10</v>
      </c>
    </row>
    <row r="45" spans="1:35" x14ac:dyDescent="0.25">
      <c r="A45" s="21">
        <v>0.59479444186046504</v>
      </c>
      <c r="B45" s="21">
        <v>-78.170006521739097</v>
      </c>
      <c r="C45" s="21" t="s">
        <v>82</v>
      </c>
      <c r="D45" s="21" t="s">
        <v>56</v>
      </c>
      <c r="E45" s="21" t="s">
        <v>36</v>
      </c>
      <c r="F45" s="21" t="s">
        <v>37</v>
      </c>
      <c r="G45" s="21" t="s">
        <v>37</v>
      </c>
      <c r="H45" s="21">
        <v>24.2</v>
      </c>
      <c r="I45" s="21">
        <v>4</v>
      </c>
      <c r="J45" s="21">
        <v>6</v>
      </c>
      <c r="K45" s="21">
        <v>12</v>
      </c>
      <c r="L45" s="21">
        <v>8</v>
      </c>
      <c r="M45" s="21">
        <v>7</v>
      </c>
      <c r="N45" s="21">
        <v>10</v>
      </c>
      <c r="O45" s="21">
        <v>17</v>
      </c>
      <c r="P45" s="21">
        <v>7</v>
      </c>
      <c r="Q45" s="21">
        <v>7</v>
      </c>
      <c r="R45" s="21">
        <v>8</v>
      </c>
      <c r="S45" s="21">
        <v>8</v>
      </c>
      <c r="T45" s="21">
        <v>8</v>
      </c>
      <c r="U45" s="21">
        <v>8</v>
      </c>
      <c r="V45" s="21">
        <v>5</v>
      </c>
      <c r="W45" s="21">
        <v>18</v>
      </c>
      <c r="X45" s="21">
        <v>5</v>
      </c>
      <c r="Y45" s="21">
        <v>8</v>
      </c>
      <c r="Z45" s="21">
        <v>6</v>
      </c>
      <c r="AA45" s="21">
        <v>19</v>
      </c>
      <c r="AB45" s="21">
        <v>9</v>
      </c>
      <c r="AC45" s="21">
        <v>9</v>
      </c>
      <c r="AD45" s="21">
        <v>3</v>
      </c>
      <c r="AE45" s="21">
        <v>10</v>
      </c>
      <c r="AF45" s="21">
        <v>33</v>
      </c>
      <c r="AG45" s="21">
        <v>9</v>
      </c>
      <c r="AH45" s="21">
        <v>0.2</v>
      </c>
      <c r="AI45" s="21">
        <f t="shared" si="0"/>
        <v>10</v>
      </c>
    </row>
    <row r="46" spans="1:35" x14ac:dyDescent="0.25">
      <c r="A46" s="21">
        <v>0.59479444186046504</v>
      </c>
      <c r="B46" s="21">
        <v>-78.079908695652094</v>
      </c>
      <c r="C46" s="21" t="s">
        <v>83</v>
      </c>
      <c r="D46" s="21" t="s">
        <v>36</v>
      </c>
      <c r="E46" s="21" t="s">
        <v>37</v>
      </c>
      <c r="F46" s="21" t="s">
        <v>37</v>
      </c>
      <c r="G46" s="21" t="s">
        <v>37</v>
      </c>
      <c r="H46" s="21">
        <v>21.1</v>
      </c>
      <c r="I46" s="21">
        <v>5</v>
      </c>
      <c r="J46" s="21">
        <v>17</v>
      </c>
      <c r="K46" s="21">
        <v>6</v>
      </c>
      <c r="L46" s="21">
        <v>11</v>
      </c>
      <c r="M46" s="21">
        <v>5</v>
      </c>
      <c r="N46" s="21">
        <v>7</v>
      </c>
      <c r="O46" s="21">
        <v>10</v>
      </c>
      <c r="P46" s="21">
        <v>4</v>
      </c>
      <c r="Q46" s="21">
        <v>9</v>
      </c>
      <c r="R46" s="21">
        <v>15</v>
      </c>
      <c r="S46" s="21">
        <v>11</v>
      </c>
      <c r="T46" s="21">
        <v>13</v>
      </c>
      <c r="U46" s="21">
        <v>5</v>
      </c>
      <c r="V46" s="21">
        <v>9</v>
      </c>
      <c r="W46" s="21">
        <v>8</v>
      </c>
      <c r="X46" s="21">
        <v>20</v>
      </c>
      <c r="Y46" s="21">
        <v>6</v>
      </c>
      <c r="Z46" s="21">
        <v>8</v>
      </c>
      <c r="AA46" s="21">
        <v>7</v>
      </c>
      <c r="AB46" s="21">
        <v>15</v>
      </c>
      <c r="AC46" s="21">
        <v>10</v>
      </c>
      <c r="AD46" s="21">
        <v>34</v>
      </c>
      <c r="AE46" s="21">
        <v>8</v>
      </c>
      <c r="AF46" s="21">
        <v>9</v>
      </c>
      <c r="AG46" s="21">
        <v>11</v>
      </c>
      <c r="AH46" s="21">
        <v>0.2</v>
      </c>
      <c r="AI46" s="21">
        <f t="shared" si="0"/>
        <v>11</v>
      </c>
    </row>
    <row r="47" spans="1:35" x14ac:dyDescent="0.25">
      <c r="A47" s="21">
        <v>0.59479444186046504</v>
      </c>
      <c r="B47" s="21">
        <v>-77.989810869565204</v>
      </c>
      <c r="C47" s="21" t="s">
        <v>84</v>
      </c>
      <c r="D47" s="21" t="s">
        <v>36</v>
      </c>
      <c r="E47" s="21" t="s">
        <v>37</v>
      </c>
      <c r="F47" s="21" t="s">
        <v>37</v>
      </c>
      <c r="G47" s="21" t="s">
        <v>37</v>
      </c>
      <c r="H47" s="21">
        <v>19.399999999999999</v>
      </c>
      <c r="I47" s="21">
        <v>8</v>
      </c>
      <c r="J47" s="21">
        <v>7</v>
      </c>
      <c r="K47" s="21">
        <v>9</v>
      </c>
      <c r="L47" s="21">
        <v>9</v>
      </c>
      <c r="M47" s="21">
        <v>6</v>
      </c>
      <c r="N47" s="21">
        <v>6</v>
      </c>
      <c r="O47" s="21">
        <v>8</v>
      </c>
      <c r="P47" s="21">
        <v>9</v>
      </c>
      <c r="Q47" s="21">
        <v>7</v>
      </c>
      <c r="R47" s="21">
        <v>5</v>
      </c>
      <c r="S47" s="21">
        <v>5</v>
      </c>
      <c r="T47" s="21">
        <v>15</v>
      </c>
      <c r="U47" s="21">
        <v>8</v>
      </c>
      <c r="V47" s="21">
        <v>7</v>
      </c>
      <c r="W47" s="21">
        <v>20</v>
      </c>
      <c r="X47" s="21">
        <v>6</v>
      </c>
      <c r="Y47" s="21">
        <v>16</v>
      </c>
      <c r="Z47" s="21">
        <v>34</v>
      </c>
      <c r="AA47" s="21">
        <v>7</v>
      </c>
      <c r="AB47" s="21">
        <v>13</v>
      </c>
      <c r="AC47" s="21">
        <v>11</v>
      </c>
      <c r="AD47" s="21">
        <v>4</v>
      </c>
      <c r="AE47" s="21">
        <v>10</v>
      </c>
      <c r="AF47" s="21">
        <v>5</v>
      </c>
      <c r="AG47" s="21">
        <v>14</v>
      </c>
      <c r="AH47" s="21">
        <v>0.2</v>
      </c>
      <c r="AI47" s="21">
        <f t="shared" si="0"/>
        <v>10</v>
      </c>
    </row>
    <row r="48" spans="1:35" x14ac:dyDescent="0.25">
      <c r="A48" s="21">
        <v>0.59479444186046504</v>
      </c>
      <c r="B48" s="21">
        <v>-77.899713043478201</v>
      </c>
      <c r="C48" s="21" t="s">
        <v>85</v>
      </c>
      <c r="D48" s="21" t="s">
        <v>36</v>
      </c>
      <c r="E48" s="21" t="s">
        <v>37</v>
      </c>
      <c r="F48" s="21" t="s">
        <v>37</v>
      </c>
      <c r="G48" s="21" t="s">
        <v>37</v>
      </c>
      <c r="H48" s="21">
        <v>18.7</v>
      </c>
      <c r="I48" s="21">
        <v>6</v>
      </c>
      <c r="J48" s="21">
        <v>14</v>
      </c>
      <c r="K48" s="21">
        <v>9</v>
      </c>
      <c r="L48" s="21">
        <v>7</v>
      </c>
      <c r="M48" s="21">
        <v>5</v>
      </c>
      <c r="N48" s="21">
        <v>8</v>
      </c>
      <c r="O48" s="21">
        <v>8</v>
      </c>
      <c r="P48" s="21">
        <v>4</v>
      </c>
      <c r="Q48" s="21">
        <v>11</v>
      </c>
      <c r="R48" s="21">
        <v>6</v>
      </c>
      <c r="S48" s="21">
        <v>15</v>
      </c>
      <c r="T48" s="21">
        <v>15</v>
      </c>
      <c r="U48" s="21">
        <v>15</v>
      </c>
      <c r="V48" s="21">
        <v>11</v>
      </c>
      <c r="W48" s="21">
        <v>16</v>
      </c>
      <c r="X48" s="21">
        <v>9</v>
      </c>
      <c r="Y48" s="21">
        <v>34</v>
      </c>
      <c r="Z48" s="21">
        <v>7</v>
      </c>
      <c r="AA48" s="21">
        <v>6</v>
      </c>
      <c r="AB48" s="21">
        <v>10</v>
      </c>
      <c r="AC48" s="21">
        <v>13</v>
      </c>
      <c r="AD48" s="21">
        <v>9</v>
      </c>
      <c r="AE48" s="21">
        <v>7</v>
      </c>
      <c r="AF48" s="21">
        <v>21</v>
      </c>
      <c r="AG48" s="21">
        <v>5</v>
      </c>
      <c r="AH48" s="21">
        <v>0.2</v>
      </c>
      <c r="AI48" s="21">
        <f t="shared" si="0"/>
        <v>11</v>
      </c>
    </row>
    <row r="49" spans="1:35" x14ac:dyDescent="0.25">
      <c r="A49" s="21">
        <v>0.59479444186046504</v>
      </c>
      <c r="B49" s="21">
        <v>-77.809615217391297</v>
      </c>
      <c r="C49" s="21" t="s">
        <v>86</v>
      </c>
      <c r="D49" s="21" t="s">
        <v>36</v>
      </c>
      <c r="E49" s="21" t="s">
        <v>37</v>
      </c>
      <c r="F49" s="21" t="s">
        <v>37</v>
      </c>
      <c r="G49" s="21" t="s">
        <v>37</v>
      </c>
      <c r="H49" s="21">
        <v>18.600000000000001</v>
      </c>
      <c r="I49" s="21">
        <v>9</v>
      </c>
      <c r="J49" s="21">
        <v>9</v>
      </c>
      <c r="K49" s="21">
        <v>7</v>
      </c>
      <c r="L49" s="21">
        <v>6</v>
      </c>
      <c r="M49" s="21">
        <v>6</v>
      </c>
      <c r="N49" s="21">
        <v>16</v>
      </c>
      <c r="O49" s="21">
        <v>5</v>
      </c>
      <c r="P49" s="21">
        <v>15</v>
      </c>
      <c r="Q49" s="21">
        <v>8</v>
      </c>
      <c r="R49" s="21">
        <v>13</v>
      </c>
      <c r="S49" s="21">
        <v>5</v>
      </c>
      <c r="T49" s="21">
        <v>8</v>
      </c>
      <c r="U49" s="21">
        <v>7</v>
      </c>
      <c r="V49" s="21">
        <v>7</v>
      </c>
      <c r="W49" s="21">
        <v>10</v>
      </c>
      <c r="X49" s="21">
        <v>21</v>
      </c>
      <c r="Y49" s="21">
        <v>34</v>
      </c>
      <c r="Z49" s="21">
        <v>4</v>
      </c>
      <c r="AA49" s="21">
        <v>15</v>
      </c>
      <c r="AB49" s="21">
        <v>11</v>
      </c>
      <c r="AC49" s="21">
        <v>11</v>
      </c>
      <c r="AD49" s="21">
        <v>15</v>
      </c>
      <c r="AE49" s="21">
        <v>14</v>
      </c>
      <c r="AF49" s="21">
        <v>13</v>
      </c>
      <c r="AG49" s="21">
        <v>6</v>
      </c>
      <c r="AH49" s="21">
        <v>0.2</v>
      </c>
      <c r="AI49" s="21">
        <f t="shared" si="0"/>
        <v>11</v>
      </c>
    </row>
    <row r="50" spans="1:35" x14ac:dyDescent="0.25">
      <c r="A50" s="21">
        <v>0.59479444186046504</v>
      </c>
      <c r="B50" s="21">
        <v>-77.719517391304393</v>
      </c>
      <c r="C50" s="21" t="s">
        <v>87</v>
      </c>
      <c r="D50" s="21" t="s">
        <v>36</v>
      </c>
      <c r="E50" s="21" t="s">
        <v>81</v>
      </c>
      <c r="F50" s="21" t="s">
        <v>37</v>
      </c>
      <c r="G50" s="21" t="s">
        <v>37</v>
      </c>
      <c r="H50" s="21">
        <v>23.1</v>
      </c>
      <c r="I50" s="21">
        <v>9</v>
      </c>
      <c r="J50" s="21">
        <v>7</v>
      </c>
      <c r="K50" s="21">
        <v>5</v>
      </c>
      <c r="L50" s="21">
        <v>12</v>
      </c>
      <c r="M50" s="21">
        <v>8</v>
      </c>
      <c r="N50" s="21">
        <v>9</v>
      </c>
      <c r="O50" s="21">
        <v>8</v>
      </c>
      <c r="P50" s="21">
        <v>10</v>
      </c>
      <c r="Q50" s="21">
        <v>17</v>
      </c>
      <c r="R50" s="21">
        <v>10</v>
      </c>
      <c r="S50" s="21">
        <v>8</v>
      </c>
      <c r="T50" s="21">
        <v>6</v>
      </c>
      <c r="U50" s="21">
        <v>5</v>
      </c>
      <c r="V50" s="21">
        <v>11</v>
      </c>
      <c r="W50" s="21">
        <v>7</v>
      </c>
      <c r="X50" s="21">
        <v>34</v>
      </c>
      <c r="Y50" s="21">
        <v>6</v>
      </c>
      <c r="Z50" s="21">
        <v>5</v>
      </c>
      <c r="AA50" s="21">
        <v>20</v>
      </c>
      <c r="AB50" s="21">
        <v>12</v>
      </c>
      <c r="AC50" s="21">
        <v>8</v>
      </c>
      <c r="AD50" s="21">
        <v>18</v>
      </c>
      <c r="AE50" s="21">
        <v>9</v>
      </c>
      <c r="AF50" s="21">
        <v>10</v>
      </c>
      <c r="AG50" s="21">
        <v>8</v>
      </c>
      <c r="AH50" s="21">
        <v>0.2</v>
      </c>
      <c r="AI50" s="21">
        <f t="shared" si="0"/>
        <v>10</v>
      </c>
    </row>
    <row r="51" spans="1:35" x14ac:dyDescent="0.25">
      <c r="A51" s="21">
        <v>0.59479444186046504</v>
      </c>
      <c r="B51" s="21">
        <v>-77.629419565217304</v>
      </c>
      <c r="C51" s="21" t="s">
        <v>88</v>
      </c>
      <c r="D51" s="21" t="s">
        <v>81</v>
      </c>
      <c r="E51" s="21" t="s">
        <v>36</v>
      </c>
      <c r="F51" s="21" t="s">
        <v>37</v>
      </c>
      <c r="G51" s="21" t="s">
        <v>37</v>
      </c>
      <c r="H51" s="21">
        <v>26.8</v>
      </c>
      <c r="I51" s="21">
        <v>5</v>
      </c>
      <c r="J51" s="21">
        <v>13</v>
      </c>
      <c r="K51" s="21">
        <v>7</v>
      </c>
      <c r="L51" s="21">
        <v>6</v>
      </c>
      <c r="M51" s="21">
        <v>10</v>
      </c>
      <c r="N51" s="21">
        <v>9</v>
      </c>
      <c r="O51" s="21">
        <v>5</v>
      </c>
      <c r="P51" s="21">
        <v>7</v>
      </c>
      <c r="Q51" s="21">
        <v>30</v>
      </c>
      <c r="R51" s="21">
        <v>6</v>
      </c>
      <c r="S51" s="21">
        <v>7</v>
      </c>
      <c r="T51" s="21">
        <v>14</v>
      </c>
      <c r="U51" s="21">
        <v>5</v>
      </c>
      <c r="V51" s="21">
        <v>6</v>
      </c>
      <c r="W51" s="21">
        <v>14</v>
      </c>
      <c r="X51" s="21">
        <v>5</v>
      </c>
      <c r="Y51" s="21">
        <v>8</v>
      </c>
      <c r="Z51" s="21">
        <v>9</v>
      </c>
      <c r="AA51" s="21">
        <v>7</v>
      </c>
      <c r="AB51" s="21">
        <v>21</v>
      </c>
      <c r="AC51" s="21">
        <v>17</v>
      </c>
      <c r="AD51" s="21">
        <v>15</v>
      </c>
      <c r="AE51" s="21">
        <v>15</v>
      </c>
      <c r="AF51" s="21">
        <v>17</v>
      </c>
      <c r="AG51" s="21">
        <v>4</v>
      </c>
      <c r="AH51" s="21">
        <v>0.2</v>
      </c>
      <c r="AI51" s="21">
        <f t="shared" si="0"/>
        <v>10</v>
      </c>
    </row>
    <row r="52" spans="1:35" x14ac:dyDescent="0.25">
      <c r="A52" s="21">
        <v>0.50481140697674398</v>
      </c>
      <c r="B52" s="21">
        <v>-78.079908695652094</v>
      </c>
      <c r="C52" s="21" t="s">
        <v>89</v>
      </c>
      <c r="D52" s="21" t="s">
        <v>36</v>
      </c>
      <c r="E52" s="21" t="s">
        <v>56</v>
      </c>
      <c r="F52" s="21" t="s">
        <v>37</v>
      </c>
      <c r="G52" s="21" t="s">
        <v>37</v>
      </c>
      <c r="H52" s="21">
        <v>21.5</v>
      </c>
      <c r="I52" s="21">
        <v>7</v>
      </c>
      <c r="J52" s="21">
        <v>11</v>
      </c>
      <c r="K52" s="21">
        <v>20</v>
      </c>
      <c r="L52" s="21">
        <v>9</v>
      </c>
      <c r="M52" s="21">
        <v>11</v>
      </c>
      <c r="N52" s="21">
        <v>5</v>
      </c>
      <c r="O52" s="21">
        <v>9</v>
      </c>
      <c r="P52" s="21">
        <v>7</v>
      </c>
      <c r="Q52" s="21">
        <v>13</v>
      </c>
      <c r="R52" s="21">
        <v>5</v>
      </c>
      <c r="S52" s="21">
        <v>5</v>
      </c>
      <c r="T52" s="21">
        <v>8</v>
      </c>
      <c r="U52" s="21">
        <v>10</v>
      </c>
      <c r="V52" s="21">
        <v>6</v>
      </c>
      <c r="W52" s="21">
        <v>3</v>
      </c>
      <c r="X52" s="21">
        <v>9</v>
      </c>
      <c r="Y52" s="21">
        <v>17</v>
      </c>
      <c r="Z52" s="21">
        <v>14</v>
      </c>
      <c r="AA52" s="21">
        <v>8</v>
      </c>
      <c r="AB52" s="21">
        <v>13</v>
      </c>
      <c r="AC52" s="21">
        <v>7</v>
      </c>
      <c r="AD52" s="21">
        <v>10</v>
      </c>
      <c r="AE52" s="21">
        <v>6</v>
      </c>
      <c r="AF52" s="21">
        <v>8</v>
      </c>
      <c r="AG52" s="21">
        <v>34</v>
      </c>
      <c r="AH52" s="21">
        <v>0.2</v>
      </c>
      <c r="AI52" s="21">
        <f t="shared" si="0"/>
        <v>10</v>
      </c>
    </row>
    <row r="53" spans="1:35" x14ac:dyDescent="0.25">
      <c r="A53" s="21">
        <v>0.50481140697674398</v>
      </c>
      <c r="B53" s="21">
        <v>-77.989810869565204</v>
      </c>
      <c r="C53" s="21" t="s">
        <v>90</v>
      </c>
      <c r="D53" s="21" t="s">
        <v>36</v>
      </c>
      <c r="E53" s="21" t="s">
        <v>56</v>
      </c>
      <c r="F53" s="21" t="s">
        <v>37</v>
      </c>
      <c r="G53" s="21" t="s">
        <v>37</v>
      </c>
      <c r="H53" s="21">
        <v>19.899999999999999</v>
      </c>
      <c r="I53" s="21">
        <v>11</v>
      </c>
      <c r="J53" s="21">
        <v>7</v>
      </c>
      <c r="K53" s="21">
        <v>9</v>
      </c>
      <c r="L53" s="21">
        <v>7</v>
      </c>
      <c r="M53" s="21">
        <v>8</v>
      </c>
      <c r="N53" s="21">
        <v>5</v>
      </c>
      <c r="O53" s="21">
        <v>5</v>
      </c>
      <c r="P53" s="21">
        <v>9</v>
      </c>
      <c r="Q53" s="21">
        <v>8</v>
      </c>
      <c r="R53" s="21">
        <v>20</v>
      </c>
      <c r="S53" s="21">
        <v>14</v>
      </c>
      <c r="T53" s="21">
        <v>7</v>
      </c>
      <c r="U53" s="21">
        <v>16</v>
      </c>
      <c r="V53" s="21">
        <v>7</v>
      </c>
      <c r="W53" s="21">
        <v>5</v>
      </c>
      <c r="X53" s="21">
        <v>6</v>
      </c>
      <c r="Y53" s="21">
        <v>8</v>
      </c>
      <c r="Z53" s="21">
        <v>4</v>
      </c>
      <c r="AA53" s="21">
        <v>6</v>
      </c>
      <c r="AB53" s="21">
        <v>10</v>
      </c>
      <c r="AC53" s="21">
        <v>34</v>
      </c>
      <c r="AD53" s="21">
        <v>9</v>
      </c>
      <c r="AE53" s="21">
        <v>15</v>
      </c>
      <c r="AF53" s="21">
        <v>13</v>
      </c>
      <c r="AG53" s="21">
        <v>6</v>
      </c>
      <c r="AH53" s="21">
        <v>0.2</v>
      </c>
      <c r="AI53" s="21">
        <f t="shared" si="0"/>
        <v>10</v>
      </c>
    </row>
    <row r="54" spans="1:35" x14ac:dyDescent="0.25">
      <c r="A54" s="21">
        <v>0.50481140697674398</v>
      </c>
      <c r="B54" s="21">
        <v>-77.899713043478201</v>
      </c>
      <c r="C54" s="21" t="s">
        <v>91</v>
      </c>
      <c r="D54" s="21" t="s">
        <v>36</v>
      </c>
      <c r="E54" s="21" t="s">
        <v>37</v>
      </c>
      <c r="F54" s="21" t="s">
        <v>37</v>
      </c>
      <c r="G54" s="21" t="s">
        <v>37</v>
      </c>
      <c r="H54" s="21">
        <v>19.7</v>
      </c>
      <c r="I54" s="21">
        <v>11</v>
      </c>
      <c r="J54" s="21">
        <v>15</v>
      </c>
      <c r="K54" s="21">
        <v>5</v>
      </c>
      <c r="L54" s="21">
        <v>7</v>
      </c>
      <c r="M54" s="21">
        <v>8</v>
      </c>
      <c r="N54" s="21">
        <v>5</v>
      </c>
      <c r="O54" s="21">
        <v>4</v>
      </c>
      <c r="P54" s="21">
        <v>10</v>
      </c>
      <c r="Q54" s="21">
        <v>13</v>
      </c>
      <c r="R54" s="21">
        <v>14</v>
      </c>
      <c r="S54" s="21">
        <v>14</v>
      </c>
      <c r="T54" s="21">
        <v>7</v>
      </c>
      <c r="U54" s="21">
        <v>7</v>
      </c>
      <c r="V54" s="21">
        <v>9</v>
      </c>
      <c r="W54" s="21">
        <v>6</v>
      </c>
      <c r="X54" s="21">
        <v>9</v>
      </c>
      <c r="Y54" s="21">
        <v>6</v>
      </c>
      <c r="Z54" s="21">
        <v>7</v>
      </c>
      <c r="AA54" s="21">
        <v>8</v>
      </c>
      <c r="AB54" s="21">
        <v>9</v>
      </c>
      <c r="AC54" s="21">
        <v>16</v>
      </c>
      <c r="AD54" s="21">
        <v>34</v>
      </c>
      <c r="AE54" s="21">
        <v>20</v>
      </c>
      <c r="AF54" s="21">
        <v>6</v>
      </c>
      <c r="AG54" s="21">
        <v>8</v>
      </c>
      <c r="AH54" s="21">
        <v>0.2</v>
      </c>
      <c r="AI54" s="21">
        <f t="shared" si="0"/>
        <v>10</v>
      </c>
    </row>
    <row r="55" spans="1:35" x14ac:dyDescent="0.25">
      <c r="A55" s="21">
        <v>0.50481140697674398</v>
      </c>
      <c r="B55" s="21">
        <v>-77.809615217391297</v>
      </c>
      <c r="C55" s="21" t="s">
        <v>92</v>
      </c>
      <c r="D55" s="21" t="s">
        <v>36</v>
      </c>
      <c r="E55" s="21" t="s">
        <v>37</v>
      </c>
      <c r="F55" s="21" t="s">
        <v>37</v>
      </c>
      <c r="G55" s="21" t="s">
        <v>37</v>
      </c>
      <c r="H55" s="21">
        <v>20.399999999999999</v>
      </c>
      <c r="I55" s="21">
        <v>5</v>
      </c>
      <c r="J55" s="21">
        <v>4</v>
      </c>
      <c r="K55" s="21">
        <v>9</v>
      </c>
      <c r="L55" s="21">
        <v>10</v>
      </c>
      <c r="M55" s="21">
        <v>13</v>
      </c>
      <c r="N55" s="21">
        <v>6</v>
      </c>
      <c r="O55" s="21">
        <v>20</v>
      </c>
      <c r="P55" s="21">
        <v>5</v>
      </c>
      <c r="Q55" s="21">
        <v>9</v>
      </c>
      <c r="R55" s="21">
        <v>8</v>
      </c>
      <c r="S55" s="21">
        <v>14</v>
      </c>
      <c r="T55" s="21">
        <v>5</v>
      </c>
      <c r="U55" s="21">
        <v>6</v>
      </c>
      <c r="V55" s="21">
        <v>17</v>
      </c>
      <c r="W55" s="21">
        <v>8</v>
      </c>
      <c r="X55" s="21">
        <v>7</v>
      </c>
      <c r="Y55" s="21">
        <v>6</v>
      </c>
      <c r="Z55" s="21">
        <v>9</v>
      </c>
      <c r="AA55" s="21">
        <v>7</v>
      </c>
      <c r="AB55" s="21">
        <v>34</v>
      </c>
      <c r="AC55" s="21">
        <v>13</v>
      </c>
      <c r="AD55" s="21">
        <v>11</v>
      </c>
      <c r="AE55" s="21">
        <v>10</v>
      </c>
      <c r="AF55" s="21">
        <v>11</v>
      </c>
      <c r="AG55" s="21">
        <v>7</v>
      </c>
      <c r="AH55" s="21">
        <v>0.2</v>
      </c>
      <c r="AI55" s="21">
        <f t="shared" si="0"/>
        <v>10</v>
      </c>
    </row>
    <row r="56" spans="1:35" x14ac:dyDescent="0.25">
      <c r="A56" s="21">
        <v>0.50481140697674398</v>
      </c>
      <c r="B56" s="21">
        <v>-77.719517391304393</v>
      </c>
      <c r="C56" s="21" t="s">
        <v>93</v>
      </c>
      <c r="D56" s="21" t="s">
        <v>81</v>
      </c>
      <c r="E56" s="21" t="s">
        <v>36</v>
      </c>
      <c r="F56" s="21" t="s">
        <v>37</v>
      </c>
      <c r="G56" s="21" t="s">
        <v>37</v>
      </c>
      <c r="H56" s="21">
        <v>31.2</v>
      </c>
      <c r="I56" s="21">
        <v>5</v>
      </c>
      <c r="J56" s="21">
        <v>19</v>
      </c>
      <c r="K56" s="21">
        <v>7</v>
      </c>
      <c r="L56" s="21">
        <v>8</v>
      </c>
      <c r="M56" s="21">
        <v>10</v>
      </c>
      <c r="N56" s="21">
        <v>8</v>
      </c>
      <c r="O56" s="21">
        <v>5</v>
      </c>
      <c r="P56" s="21">
        <v>4</v>
      </c>
      <c r="Q56" s="21">
        <v>24</v>
      </c>
      <c r="R56" s="21">
        <v>8</v>
      </c>
      <c r="S56" s="21">
        <v>9</v>
      </c>
      <c r="T56" s="21">
        <v>13</v>
      </c>
      <c r="U56" s="21">
        <v>5</v>
      </c>
      <c r="V56" s="21">
        <v>6</v>
      </c>
      <c r="W56" s="21">
        <v>16</v>
      </c>
      <c r="X56" s="21">
        <v>5</v>
      </c>
      <c r="Y56" s="21">
        <v>9</v>
      </c>
      <c r="Z56" s="21">
        <v>9</v>
      </c>
      <c r="AA56" s="21">
        <v>7</v>
      </c>
      <c r="AB56" s="21">
        <v>21</v>
      </c>
      <c r="AC56" s="21">
        <v>18</v>
      </c>
      <c r="AD56" s="21">
        <v>13</v>
      </c>
      <c r="AE56" s="21">
        <v>15</v>
      </c>
      <c r="AF56" s="21">
        <v>17</v>
      </c>
      <c r="AG56" s="21">
        <v>6</v>
      </c>
      <c r="AH56" s="21">
        <v>0.2</v>
      </c>
      <c r="AI56" s="21">
        <f t="shared" si="0"/>
        <v>11</v>
      </c>
    </row>
    <row r="57" spans="1:35" x14ac:dyDescent="0.25">
      <c r="A57" s="21">
        <v>0.41482837209302298</v>
      </c>
      <c r="B57" s="21">
        <v>-77.989810869565204</v>
      </c>
      <c r="C57" s="21" t="s">
        <v>94</v>
      </c>
      <c r="D57" s="21" t="s">
        <v>56</v>
      </c>
      <c r="E57" s="21" t="s">
        <v>36</v>
      </c>
      <c r="F57" s="21" t="s">
        <v>37</v>
      </c>
      <c r="G57" s="21" t="s">
        <v>37</v>
      </c>
      <c r="H57" s="21">
        <v>21.5</v>
      </c>
      <c r="I57" s="21">
        <v>9</v>
      </c>
      <c r="J57" s="21">
        <v>7</v>
      </c>
      <c r="K57" s="21">
        <v>10</v>
      </c>
      <c r="L57" s="21">
        <v>6</v>
      </c>
      <c r="M57" s="21">
        <v>5</v>
      </c>
      <c r="N57" s="21">
        <v>10</v>
      </c>
      <c r="O57" s="21">
        <v>10</v>
      </c>
      <c r="P57" s="21">
        <v>5</v>
      </c>
      <c r="Q57" s="21">
        <v>12</v>
      </c>
      <c r="R57" s="21">
        <v>8</v>
      </c>
      <c r="S57" s="21">
        <v>18</v>
      </c>
      <c r="T57" s="21">
        <v>19</v>
      </c>
      <c r="U57" s="21">
        <v>8</v>
      </c>
      <c r="V57" s="21">
        <v>12</v>
      </c>
      <c r="W57" s="21">
        <v>7</v>
      </c>
      <c r="X57" s="21">
        <v>9</v>
      </c>
      <c r="Y57" s="21">
        <v>18</v>
      </c>
      <c r="Z57" s="21">
        <v>8</v>
      </c>
      <c r="AA57" s="21">
        <v>5</v>
      </c>
      <c r="AB57" s="21">
        <v>7</v>
      </c>
      <c r="AC57" s="21">
        <v>34</v>
      </c>
      <c r="AD57" s="21">
        <v>5</v>
      </c>
      <c r="AE57" s="21">
        <v>8</v>
      </c>
      <c r="AF57" s="21">
        <v>11</v>
      </c>
      <c r="AG57" s="21">
        <v>9</v>
      </c>
      <c r="AH57" s="21">
        <v>0.2</v>
      </c>
      <c r="AI57" s="21">
        <f t="shared" si="0"/>
        <v>10</v>
      </c>
    </row>
    <row r="58" spans="1:35" x14ac:dyDescent="0.25">
      <c r="A58" s="21">
        <v>0.41482837209302298</v>
      </c>
      <c r="B58" s="21">
        <v>-77.899713043478201</v>
      </c>
      <c r="C58" s="21" t="s">
        <v>95</v>
      </c>
      <c r="D58" s="21" t="s">
        <v>36</v>
      </c>
      <c r="E58" s="21" t="s">
        <v>56</v>
      </c>
      <c r="F58" s="21" t="s">
        <v>37</v>
      </c>
      <c r="G58" s="21" t="s">
        <v>37</v>
      </c>
      <c r="H58" s="21">
        <v>20.7</v>
      </c>
      <c r="I58" s="21">
        <v>13</v>
      </c>
      <c r="J58" s="21">
        <v>5</v>
      </c>
      <c r="K58" s="21">
        <v>13</v>
      </c>
      <c r="L58" s="21">
        <v>10</v>
      </c>
      <c r="M58" s="21">
        <v>11</v>
      </c>
      <c r="N58" s="21">
        <v>15</v>
      </c>
      <c r="O58" s="21">
        <v>18</v>
      </c>
      <c r="P58" s="21">
        <v>9</v>
      </c>
      <c r="Q58" s="21">
        <v>7</v>
      </c>
      <c r="R58" s="21">
        <v>9</v>
      </c>
      <c r="S58" s="21">
        <v>4</v>
      </c>
      <c r="T58" s="21">
        <v>8</v>
      </c>
      <c r="U58" s="21">
        <v>8</v>
      </c>
      <c r="V58" s="21">
        <v>15</v>
      </c>
      <c r="W58" s="21">
        <v>6</v>
      </c>
      <c r="X58" s="21">
        <v>15</v>
      </c>
      <c r="Y58" s="21">
        <v>6</v>
      </c>
      <c r="Z58" s="21">
        <v>11</v>
      </c>
      <c r="AA58" s="21">
        <v>34</v>
      </c>
      <c r="AB58" s="21">
        <v>8</v>
      </c>
      <c r="AC58" s="21">
        <v>7</v>
      </c>
      <c r="AD58" s="21">
        <v>17</v>
      </c>
      <c r="AE58" s="21">
        <v>6</v>
      </c>
      <c r="AF58" s="21">
        <v>21</v>
      </c>
      <c r="AG58" s="21">
        <v>11</v>
      </c>
      <c r="AH58" s="21">
        <v>0.2</v>
      </c>
      <c r="AI58" s="21">
        <f t="shared" si="0"/>
        <v>11</v>
      </c>
    </row>
    <row r="59" spans="1:35" x14ac:dyDescent="0.25">
      <c r="A59" s="21">
        <v>0.41482837209302298</v>
      </c>
      <c r="B59" s="21">
        <v>-77.809615217391297</v>
      </c>
      <c r="C59" s="21" t="s">
        <v>96</v>
      </c>
      <c r="D59" s="21" t="s">
        <v>36</v>
      </c>
      <c r="E59" s="21" t="s">
        <v>81</v>
      </c>
      <c r="F59" s="21" t="s">
        <v>37</v>
      </c>
      <c r="G59" s="21" t="s">
        <v>37</v>
      </c>
      <c r="H59" s="21">
        <v>18.7</v>
      </c>
      <c r="I59" s="21">
        <v>5</v>
      </c>
      <c r="J59" s="21">
        <v>11</v>
      </c>
      <c r="K59" s="21">
        <v>10</v>
      </c>
      <c r="L59" s="21">
        <v>10</v>
      </c>
      <c r="M59" s="21">
        <v>11</v>
      </c>
      <c r="N59" s="21">
        <v>10</v>
      </c>
      <c r="O59" s="21">
        <v>11</v>
      </c>
      <c r="P59" s="21">
        <v>4</v>
      </c>
      <c r="Q59" s="21">
        <v>10</v>
      </c>
      <c r="R59" s="21">
        <v>4</v>
      </c>
      <c r="S59" s="21">
        <v>4</v>
      </c>
      <c r="T59" s="21">
        <v>7</v>
      </c>
      <c r="U59" s="21">
        <v>7</v>
      </c>
      <c r="V59" s="21">
        <v>6</v>
      </c>
      <c r="W59" s="21">
        <v>6</v>
      </c>
      <c r="X59" s="21">
        <v>4</v>
      </c>
      <c r="Y59" s="21">
        <v>11</v>
      </c>
      <c r="Z59" s="21">
        <v>11</v>
      </c>
      <c r="AA59" s="21">
        <v>4</v>
      </c>
      <c r="AB59" s="21">
        <v>14</v>
      </c>
      <c r="AC59" s="21">
        <v>16</v>
      </c>
      <c r="AD59" s="21">
        <v>12</v>
      </c>
      <c r="AE59" s="21">
        <v>12</v>
      </c>
      <c r="AF59" s="21">
        <v>10</v>
      </c>
      <c r="AG59" s="21">
        <v>14</v>
      </c>
      <c r="AH59" s="21">
        <v>0.2</v>
      </c>
      <c r="AI59" s="21">
        <f t="shared" si="0"/>
        <v>9</v>
      </c>
    </row>
    <row r="60" spans="1:35" x14ac:dyDescent="0.25">
      <c r="A60" s="21">
        <v>0.32484533720930198</v>
      </c>
      <c r="B60" s="21">
        <v>-77.809615217391297</v>
      </c>
      <c r="C60" s="21" t="s">
        <v>97</v>
      </c>
      <c r="D60" s="21" t="s">
        <v>81</v>
      </c>
      <c r="E60" s="21" t="s">
        <v>56</v>
      </c>
      <c r="F60" s="21" t="s">
        <v>36</v>
      </c>
      <c r="G60" s="21" t="s">
        <v>37</v>
      </c>
      <c r="H60" s="21">
        <v>32.700000000000003</v>
      </c>
      <c r="I60" s="21">
        <v>5</v>
      </c>
      <c r="J60" s="21">
        <v>19</v>
      </c>
      <c r="K60" s="21">
        <v>7</v>
      </c>
      <c r="L60" s="21">
        <v>8</v>
      </c>
      <c r="M60" s="21">
        <v>11</v>
      </c>
      <c r="N60" s="21">
        <v>8</v>
      </c>
      <c r="O60" s="21">
        <v>6</v>
      </c>
      <c r="P60" s="21">
        <v>7</v>
      </c>
      <c r="Q60" s="21">
        <v>24</v>
      </c>
      <c r="R60" s="21">
        <v>13</v>
      </c>
      <c r="S60" s="21">
        <v>9</v>
      </c>
      <c r="T60" s="21">
        <v>13</v>
      </c>
      <c r="U60" s="21">
        <v>8</v>
      </c>
      <c r="V60" s="21">
        <v>6</v>
      </c>
      <c r="W60" s="21">
        <v>16</v>
      </c>
      <c r="X60" s="21">
        <v>5</v>
      </c>
      <c r="Y60" s="21">
        <v>10</v>
      </c>
      <c r="Z60" s="21">
        <v>13</v>
      </c>
      <c r="AA60" s="21">
        <v>7</v>
      </c>
      <c r="AB60" s="21">
        <v>23</v>
      </c>
      <c r="AC60" s="21">
        <v>18</v>
      </c>
      <c r="AD60" s="21">
        <v>24</v>
      </c>
      <c r="AE60" s="21">
        <v>16</v>
      </c>
      <c r="AF60" s="21">
        <v>17</v>
      </c>
      <c r="AG60" s="21">
        <v>8</v>
      </c>
      <c r="AH60" s="21">
        <v>0.3</v>
      </c>
      <c r="AI60" s="21">
        <f t="shared" si="0"/>
        <v>12</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Descripción Indices y Amenazas</vt:lpstr>
      <vt:lpstr>CDD Clima histórico 1981-2015</vt:lpstr>
      <vt:lpstr>CDD RCP 4.5 2016-2040</vt:lpstr>
      <vt:lpstr>CDD RCP 8.5 2016-2040</vt:lpstr>
      <vt:lpstr>R95p Clima histórico 1981-2015</vt:lpstr>
      <vt:lpstr>R95p RCP 4.5 2016-2040</vt:lpstr>
      <vt:lpstr>R95p RCP 8.5 2016-2040</vt:lpstr>
      <vt:lpstr>TX95p Clima histórico 1981-2015</vt:lpstr>
      <vt:lpstr>TX95p RCP 4.5 2016-2040</vt:lpstr>
      <vt:lpstr>TX95p RCP 8.5 2016-2040</vt:lpstr>
      <vt:lpstr>FD3 Clima histórico 1981-2015</vt:lpstr>
      <vt:lpstr>FD3 RCP 4.5 2016-2040</vt:lpstr>
      <vt:lpstr>FD3 RCP 8.5 2016-2040</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Guille</dc:creator>
  <cp:lastModifiedBy>pablo caza</cp:lastModifiedBy>
  <dcterms:created xsi:type="dcterms:W3CDTF">2019-06-15T18:56:36Z</dcterms:created>
  <dcterms:modified xsi:type="dcterms:W3CDTF">2019-09-24T14:35:41Z</dcterms:modified>
</cp:coreProperties>
</file>